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75" windowHeight="8955" activeTab="0"/>
  </bookViews>
  <sheets>
    <sheet name="classifiche" sheetId="1" r:id="rId1"/>
  </sheets>
  <definedNames/>
  <calcPr fullCalcOnLoad="1"/>
</workbook>
</file>

<file path=xl/sharedStrings.xml><?xml version="1.0" encoding="utf-8"?>
<sst xmlns="http://schemas.openxmlformats.org/spreadsheetml/2006/main" count="264" uniqueCount="177">
  <si>
    <t>GARA ORIENTEERING – PIEDICASTELLO-DOSS TRENTO</t>
  </si>
  <si>
    <t>Sabato 19 luglio 2014</t>
  </si>
  <si>
    <t>CLASSIFICHE INDIVIDUALI</t>
  </si>
  <si>
    <t>Posizione</t>
  </si>
  <si>
    <t>Pettorale</t>
  </si>
  <si>
    <t>Nome</t>
  </si>
  <si>
    <t>Società</t>
  </si>
  <si>
    <t>Tempo</t>
  </si>
  <si>
    <t>Punti</t>
  </si>
  <si>
    <t>Cat. W12 corto</t>
  </si>
  <si>
    <t>DALFOLLO DEBORA</t>
  </si>
  <si>
    <t>US VILLAGNEDO</t>
  </si>
  <si>
    <t>41:51</t>
  </si>
  <si>
    <t>TRENTIN ANGELA</t>
  </si>
  <si>
    <t>41:53</t>
  </si>
  <si>
    <t>GOZZER SERENA</t>
  </si>
  <si>
    <t>42:00</t>
  </si>
  <si>
    <t>BUFFA LISA</t>
  </si>
  <si>
    <t>45:16</t>
  </si>
  <si>
    <t>TOMASINI NOEMI</t>
  </si>
  <si>
    <t>US LA ROCCHETTA</t>
  </si>
  <si>
    <t>68:52</t>
  </si>
  <si>
    <t>IORIATTI VANESSA</t>
  </si>
  <si>
    <t>OR. PINÈ</t>
  </si>
  <si>
    <t>71:28</t>
  </si>
  <si>
    <t>P.M.</t>
  </si>
  <si>
    <t>BALDI SELENE</t>
  </si>
  <si>
    <t>64:02</t>
  </si>
  <si>
    <t>N.P.</t>
  </si>
  <si>
    <t>DETASSIS CATERINA</t>
  </si>
  <si>
    <t>TRENT-O</t>
  </si>
  <si>
    <t>Cat. W13-14 corto</t>
  </si>
  <si>
    <t>IORIATTI LARA</t>
  </si>
  <si>
    <t>39:44</t>
  </si>
  <si>
    <t>PERIN MARTINA</t>
  </si>
  <si>
    <t>69:02</t>
  </si>
  <si>
    <t>Cat. M13-14 corto</t>
  </si>
  <si>
    <t>ZAMBONI MARCO</t>
  </si>
  <si>
    <t>US SAN GIORGIO</t>
  </si>
  <si>
    <t>27:07</t>
  </si>
  <si>
    <t>RIZZÀ SAMUELE</t>
  </si>
  <si>
    <t>38:36</t>
  </si>
  <si>
    <t>FABIANI ALESSANDRO</t>
  </si>
  <si>
    <t>64:30</t>
  </si>
  <si>
    <t>DETASSIS LEONARDO</t>
  </si>
  <si>
    <t>Cat. W15-18 medio</t>
  </si>
  <si>
    <t>DAL MOLIN KATIA</t>
  </si>
  <si>
    <t>37:41</t>
  </si>
  <si>
    <t>ECCHER FRANCESCA</t>
  </si>
  <si>
    <t>POL. OLTREFERSINA</t>
  </si>
  <si>
    <t>44:12</t>
  </si>
  <si>
    <t>SARTORI VIVIANA</t>
  </si>
  <si>
    <t>PAOLI SARA</t>
  </si>
  <si>
    <t>44:16</t>
  </si>
  <si>
    <t>PERIN CARLOTTA</t>
  </si>
  <si>
    <t>Cat. M15-18 medio</t>
  </si>
  <si>
    <t>BALDI MARCO</t>
  </si>
  <si>
    <t>64:01</t>
  </si>
  <si>
    <t>CASAGRANDA REMI</t>
  </si>
  <si>
    <t>Cat. M19-34 lungo</t>
  </si>
  <si>
    <t>MARSONER FABIO</t>
  </si>
  <si>
    <t>TOL</t>
  </si>
  <si>
    <t>29:17</t>
  </si>
  <si>
    <t>DAVES FABIO</t>
  </si>
  <si>
    <t>US VILLAZZANO</t>
  </si>
  <si>
    <t>29:27</t>
  </si>
  <si>
    <t>DAVES SILVANO</t>
  </si>
  <si>
    <t>35:00</t>
  </si>
  <si>
    <t>RUUP VITALII</t>
  </si>
  <si>
    <t>49:48</t>
  </si>
  <si>
    <t>SARTORI MARCO</t>
  </si>
  <si>
    <t>58:48</t>
  </si>
  <si>
    <t>Cat. W35-49 lungo</t>
  </si>
  <si>
    <t>AGNOLO ROSELLA</t>
  </si>
  <si>
    <t>47:59</t>
  </si>
  <si>
    <t>LOSS MILENA</t>
  </si>
  <si>
    <t>59:16</t>
  </si>
  <si>
    <t>FAIFER CRISTINA</t>
  </si>
  <si>
    <t>76:30</t>
  </si>
  <si>
    <t>CRISTELLI NANCY</t>
  </si>
  <si>
    <t>79:30</t>
  </si>
  <si>
    <t>TOMASINI CLAUDIA</t>
  </si>
  <si>
    <t>-</t>
  </si>
  <si>
    <t>Cat. M35-49 lungo</t>
  </si>
  <si>
    <t>SEGATTA ANDREA</t>
  </si>
  <si>
    <t>US OLTREFERSINA</t>
  </si>
  <si>
    <t>36:14</t>
  </si>
  <si>
    <t>DALFOLLO GIULIANO</t>
  </si>
  <si>
    <t>US CASTELNUOVO</t>
  </si>
  <si>
    <t>49:06</t>
  </si>
  <si>
    <t>BERTOLDI NICOLA</t>
  </si>
  <si>
    <t>US  5 STELLE</t>
  </si>
  <si>
    <t>49:46</t>
  </si>
  <si>
    <t>GEI MASSIMILIANO</t>
  </si>
  <si>
    <t>57:18</t>
  </si>
  <si>
    <t>ALBERTI ALBERTO</t>
  </si>
  <si>
    <t>GOB</t>
  </si>
  <si>
    <t>63:27</t>
  </si>
  <si>
    <t>BAZZANELLA STEFANO</t>
  </si>
  <si>
    <t>78:59</t>
  </si>
  <si>
    <t>PAOLI GIULIANO</t>
  </si>
  <si>
    <t>45:08</t>
  </si>
  <si>
    <t>FEDEL ANDREA</t>
  </si>
  <si>
    <t>51:12</t>
  </si>
  <si>
    <t>Cat. W+50 medio</t>
  </si>
  <si>
    <t>PIFFER MARIA</t>
  </si>
  <si>
    <t>33:35</t>
  </si>
  <si>
    <t>GRIGOLLI BRUNELLA</t>
  </si>
  <si>
    <t>38:15</t>
  </si>
  <si>
    <t>Cat. M+50 lungo</t>
  </si>
  <si>
    <t>ZENI ETTORE</t>
  </si>
  <si>
    <t>US CASTELLO</t>
  </si>
  <si>
    <t>47:00</t>
  </si>
  <si>
    <t>VIVIAN GINO</t>
  </si>
  <si>
    <t>47:10</t>
  </si>
  <si>
    <t>BORT PAOLO</t>
  </si>
  <si>
    <t>47:16</t>
  </si>
  <si>
    <t>TRENTIN DANILO</t>
  </si>
  <si>
    <t>49:50</t>
  </si>
  <si>
    <t>BUFFA ANGELO</t>
  </si>
  <si>
    <t>59:26</t>
  </si>
  <si>
    <t>BAZZANELLA GIULIO</t>
  </si>
  <si>
    <t>62:42</t>
  </si>
  <si>
    <t>MAFFEI LUIGI</t>
  </si>
  <si>
    <t>65:26</t>
  </si>
  <si>
    <t>TESSARO FLORIANO</t>
  </si>
  <si>
    <t>Cat. PROVA L'ORIENTAMENTO corto</t>
  </si>
  <si>
    <t>FRANCESCHI MICHELE</t>
  </si>
  <si>
    <t>39:45</t>
  </si>
  <si>
    <t>ANESI MICHELLE</t>
  </si>
  <si>
    <t>39:49</t>
  </si>
  <si>
    <t>DALFOLLO MARICA</t>
  </si>
  <si>
    <t>42:02</t>
  </si>
  <si>
    <t>ANESI NICOLA</t>
  </si>
  <si>
    <t>43:03</t>
  </si>
  <si>
    <t>GIOVANNINI FILIPPO</t>
  </si>
  <si>
    <t>43:14</t>
  </si>
  <si>
    <t>IORIATTI FRANCESCO</t>
  </si>
  <si>
    <t>45:12</t>
  </si>
  <si>
    <t>GASPERI ANNA</t>
  </si>
  <si>
    <t>53:48</t>
  </si>
  <si>
    <t>BOLECH ALESSIA</t>
  </si>
  <si>
    <t>53:51</t>
  </si>
  <si>
    <t>BATTISTOTTI ALBERTO</t>
  </si>
  <si>
    <t>SPORT NEL VERDE</t>
  </si>
  <si>
    <t>57:46</t>
  </si>
  <si>
    <t>BATTISTOTTI MARTINA</t>
  </si>
  <si>
    <t>57:56</t>
  </si>
  <si>
    <t>GIOVANNINI DAVIDE</t>
  </si>
  <si>
    <t>57:57</t>
  </si>
  <si>
    <t>MILANI NICOL</t>
  </si>
  <si>
    <t>63:30</t>
  </si>
  <si>
    <t>PETRAROLI ANDREA</t>
  </si>
  <si>
    <t>64:32</t>
  </si>
  <si>
    <t>P.E.</t>
  </si>
  <si>
    <t>SELVA EMILIO - HENTSCHEL STEFANO</t>
  </si>
  <si>
    <t>64:34</t>
  </si>
  <si>
    <t>IORIATTI NICOLA</t>
  </si>
  <si>
    <t>STATISTICHE INDIVIDUALI:</t>
  </si>
  <si>
    <t>Iscritti</t>
  </si>
  <si>
    <t>Classificati</t>
  </si>
  <si>
    <t>M12</t>
  </si>
  <si>
    <t>W12</t>
  </si>
  <si>
    <t>M13-14</t>
  </si>
  <si>
    <t>W13-14</t>
  </si>
  <si>
    <t>M15-18</t>
  </si>
  <si>
    <t>W15-18</t>
  </si>
  <si>
    <t>M19-34</t>
  </si>
  <si>
    <t>W19-34</t>
  </si>
  <si>
    <t>M35-49</t>
  </si>
  <si>
    <t>W35-49</t>
  </si>
  <si>
    <t>M+50</t>
  </si>
  <si>
    <t>W+50</t>
  </si>
  <si>
    <t>PROVA L'ORIENTAMENTO</t>
  </si>
  <si>
    <t>TOTALI</t>
  </si>
  <si>
    <t>CLASSIFICHE DI SOCIETA'</t>
  </si>
  <si>
    <t>US 5 STELLE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</si>
</sst>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9">
    <font>
      <sz val="11"/>
      <color indexed="8"/>
      <name val="Calibri"/>
      <family val="0"/>
    </font>
    <font>
      <sz val="12"/>
      <name val="Times New Roman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b/>
      <sz val="11"/>
      <color indexed="56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20"/>
      <name val="Calibri"/>
      <family val="0"/>
    </font>
    <font>
      <b/>
      <sz val="18"/>
      <color indexed="56"/>
      <name val="Cambria"/>
      <family val="0"/>
    </font>
    <font>
      <b/>
      <sz val="11"/>
      <color indexed="9"/>
      <name val="Calibri"/>
      <family val="0"/>
    </font>
    <font>
      <b/>
      <sz val="13"/>
      <color indexed="56"/>
      <name val="Calibri"/>
      <family val="0"/>
    </font>
    <font>
      <b/>
      <sz val="15"/>
      <color indexed="56"/>
      <name val="Calibri"/>
      <family val="0"/>
    </font>
    <font>
      <i/>
      <sz val="11"/>
      <color indexed="23"/>
      <name val="Calibri"/>
      <family val="0"/>
    </font>
    <font>
      <sz val="11"/>
      <color indexed="62"/>
      <name val="Calibri"/>
      <family val="0"/>
    </font>
    <font>
      <u val="single"/>
      <sz val="11"/>
      <color indexed="20"/>
      <name val="Calibri"/>
      <family val="0"/>
    </font>
    <font>
      <sz val="11"/>
      <color indexed="52"/>
      <name val="Calibri"/>
      <family val="0"/>
    </font>
    <font>
      <b/>
      <sz val="11"/>
      <color indexed="52"/>
      <name val="Calibri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4"/>
      <name val="Arial"/>
      <family val="0"/>
    </font>
    <font>
      <b/>
      <u val="single"/>
      <sz val="11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b/>
      <u val="single"/>
      <sz val="10"/>
      <color indexed="8"/>
      <name val="Arial"/>
      <family val="0"/>
    </font>
    <font>
      <sz val="10"/>
      <color indexed="8"/>
      <name val="Calibri"/>
      <family val="0"/>
    </font>
    <font>
      <b/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1" applyNumberFormat="0" applyAlignment="0" applyProtection="0"/>
    <xf numFmtId="0" fontId="18" fillId="0" borderId="2" applyNumberFormat="0" applyFill="0" applyAlignment="0" applyProtection="0"/>
    <xf numFmtId="0" fontId="12" fillId="17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0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5" fontId="21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45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7" fillId="0" borderId="0" xfId="0" applyFont="1" applyAlignment="1">
      <alignment/>
    </xf>
    <xf numFmtId="0" fontId="20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45" fontId="28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5" fontId="20" fillId="0" borderId="0" xfId="0" applyNumberFormat="1" applyFont="1" applyAlignment="1" quotePrefix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9.7109375" style="2" customWidth="1"/>
    <col min="3" max="3" width="36.7109375" style="2" customWidth="1"/>
    <col min="4" max="4" width="20.140625" style="2" bestFit="1" customWidth="1"/>
    <col min="5" max="5" width="12.00390625" style="3" bestFit="1" customWidth="1"/>
    <col min="6" max="6" width="5.7109375" style="2" bestFit="1" customWidth="1"/>
    <col min="7" max="16384" width="9.140625" style="2" customWidth="1"/>
  </cols>
  <sheetData>
    <row r="1" spans="1:2" ht="18">
      <c r="A1" s="4" t="s">
        <v>0</v>
      </c>
      <c r="B1" s="4"/>
    </row>
    <row r="2" spans="1:2" ht="15">
      <c r="A2" s="5" t="s">
        <v>1</v>
      </c>
      <c r="B2" s="6"/>
    </row>
    <row r="3" ht="20.25">
      <c r="A3" s="7" t="s">
        <v>2</v>
      </c>
    </row>
    <row r="4" spans="1:6" ht="14.2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ht="14.25">
      <c r="A5" s="8"/>
      <c r="B5" s="8"/>
      <c r="C5" s="8"/>
      <c r="D5" s="8"/>
      <c r="E5" s="8"/>
      <c r="F5" s="8"/>
    </row>
    <row r="6" spans="1:5" s="1" customFormat="1" ht="12.75">
      <c r="A6" s="9" t="s">
        <v>9</v>
      </c>
      <c r="E6" s="10"/>
    </row>
    <row r="7" spans="1:6" s="1" customFormat="1" ht="12.75">
      <c r="A7" s="11">
        <v>1</v>
      </c>
      <c r="B7" s="1">
        <v>34</v>
      </c>
      <c r="C7" s="1" t="s">
        <v>10</v>
      </c>
      <c r="D7" s="1" t="s">
        <v>11</v>
      </c>
      <c r="E7" s="21" t="s">
        <v>12</v>
      </c>
      <c r="F7" s="1">
        <v>30</v>
      </c>
    </row>
    <row r="8" spans="1:6" s="1" customFormat="1" ht="12.75">
      <c r="A8" s="11">
        <v>2</v>
      </c>
      <c r="B8" s="1">
        <v>31</v>
      </c>
      <c r="C8" s="1" t="s">
        <v>13</v>
      </c>
      <c r="D8" s="1" t="s">
        <v>11</v>
      </c>
      <c r="E8" s="21" t="s">
        <v>14</v>
      </c>
      <c r="F8" s="1">
        <v>28</v>
      </c>
    </row>
    <row r="9" spans="1:6" s="1" customFormat="1" ht="12.75">
      <c r="A9" s="11">
        <v>3</v>
      </c>
      <c r="B9" s="1">
        <v>82</v>
      </c>
      <c r="C9" s="1" t="s">
        <v>15</v>
      </c>
      <c r="D9" s="1" t="s">
        <v>11</v>
      </c>
      <c r="E9" s="21" t="s">
        <v>16</v>
      </c>
      <c r="F9" s="1">
        <v>25</v>
      </c>
    </row>
    <row r="10" spans="1:6" s="1" customFormat="1" ht="12.75">
      <c r="A10" s="11">
        <v>4</v>
      </c>
      <c r="B10" s="1">
        <v>30</v>
      </c>
      <c r="C10" s="1" t="s">
        <v>17</v>
      </c>
      <c r="D10" s="1" t="s">
        <v>11</v>
      </c>
      <c r="E10" s="21" t="s">
        <v>18</v>
      </c>
      <c r="F10" s="1">
        <v>24</v>
      </c>
    </row>
    <row r="11" spans="1:6" s="1" customFormat="1" ht="12.75">
      <c r="A11" s="11">
        <v>5</v>
      </c>
      <c r="B11" s="1">
        <v>3</v>
      </c>
      <c r="C11" s="1" t="s">
        <v>19</v>
      </c>
      <c r="D11" s="1" t="s">
        <v>20</v>
      </c>
      <c r="E11" s="21" t="s">
        <v>21</v>
      </c>
      <c r="F11" s="1">
        <v>23</v>
      </c>
    </row>
    <row r="12" spans="1:6" s="1" customFormat="1" ht="12.75">
      <c r="A12" s="11">
        <v>6</v>
      </c>
      <c r="B12" s="1">
        <v>50</v>
      </c>
      <c r="C12" s="1" t="s">
        <v>22</v>
      </c>
      <c r="D12" s="1" t="s">
        <v>23</v>
      </c>
      <c r="E12" s="21" t="s">
        <v>24</v>
      </c>
      <c r="F12" s="1">
        <v>22</v>
      </c>
    </row>
    <row r="13" spans="1:6" s="1" customFormat="1" ht="12.75">
      <c r="A13" s="11" t="s">
        <v>25</v>
      </c>
      <c r="B13" s="1">
        <v>77</v>
      </c>
      <c r="C13" s="1" t="s">
        <v>26</v>
      </c>
      <c r="D13" s="1" t="s">
        <v>20</v>
      </c>
      <c r="E13" s="21" t="s">
        <v>27</v>
      </c>
      <c r="F13" s="1">
        <v>1</v>
      </c>
    </row>
    <row r="14" spans="1:5" s="1" customFormat="1" ht="12.75">
      <c r="A14" s="11" t="s">
        <v>28</v>
      </c>
      <c r="B14" s="1">
        <v>43</v>
      </c>
      <c r="C14" s="1" t="s">
        <v>29</v>
      </c>
      <c r="D14" s="1" t="s">
        <v>30</v>
      </c>
      <c r="E14" s="10"/>
    </row>
    <row r="15" spans="3:5" s="1" customFormat="1" ht="12.75">
      <c r="C15" s="12"/>
      <c r="D15" s="12"/>
      <c r="E15" s="10"/>
    </row>
    <row r="16" spans="1:5" s="1" customFormat="1" ht="12.75">
      <c r="A16" s="9" t="s">
        <v>31</v>
      </c>
      <c r="C16" s="12"/>
      <c r="D16" s="12"/>
      <c r="E16" s="10"/>
    </row>
    <row r="17" spans="1:6" s="1" customFormat="1" ht="12.75">
      <c r="A17" s="11">
        <v>1</v>
      </c>
      <c r="B17" s="1">
        <v>49</v>
      </c>
      <c r="C17" s="1" t="s">
        <v>32</v>
      </c>
      <c r="D17" s="1" t="s">
        <v>23</v>
      </c>
      <c r="E17" s="21" t="s">
        <v>33</v>
      </c>
      <c r="F17" s="1">
        <v>30</v>
      </c>
    </row>
    <row r="18" spans="1:6" s="1" customFormat="1" ht="12.75">
      <c r="A18" s="11">
        <v>2</v>
      </c>
      <c r="B18" s="1">
        <v>6</v>
      </c>
      <c r="C18" s="1" t="s">
        <v>34</v>
      </c>
      <c r="D18" s="1" t="s">
        <v>20</v>
      </c>
      <c r="E18" s="21" t="s">
        <v>35</v>
      </c>
      <c r="F18" s="1">
        <v>28</v>
      </c>
    </row>
    <row r="19" spans="3:5" s="1" customFormat="1" ht="12.75">
      <c r="C19" s="12"/>
      <c r="D19" s="12"/>
      <c r="E19" s="10"/>
    </row>
    <row r="20" spans="3:5" s="1" customFormat="1" ht="12.75">
      <c r="C20" s="12"/>
      <c r="D20" s="12"/>
      <c r="E20" s="10"/>
    </row>
    <row r="21" spans="1:5" s="1" customFormat="1" ht="12.75">
      <c r="A21" s="9" t="s">
        <v>36</v>
      </c>
      <c r="C21" s="12"/>
      <c r="D21" s="12"/>
      <c r="E21" s="10"/>
    </row>
    <row r="22" spans="1:6" s="1" customFormat="1" ht="12.75">
      <c r="A22" s="11">
        <v>1</v>
      </c>
      <c r="B22" s="1">
        <v>80</v>
      </c>
      <c r="C22" s="1" t="s">
        <v>37</v>
      </c>
      <c r="D22" s="1" t="s">
        <v>38</v>
      </c>
      <c r="E22" s="21" t="s">
        <v>39</v>
      </c>
      <c r="F22" s="1">
        <v>30</v>
      </c>
    </row>
    <row r="23" spans="1:6" s="1" customFormat="1" ht="12.75">
      <c r="A23" s="11">
        <v>2</v>
      </c>
      <c r="B23" s="1">
        <v>19</v>
      </c>
      <c r="C23" s="1" t="s">
        <v>40</v>
      </c>
      <c r="D23" s="1" t="s">
        <v>20</v>
      </c>
      <c r="E23" s="21" t="s">
        <v>41</v>
      </c>
      <c r="F23" s="1">
        <v>28</v>
      </c>
    </row>
    <row r="24" spans="1:6" s="1" customFormat="1" ht="12.75">
      <c r="A24" s="11">
        <v>3</v>
      </c>
      <c r="B24" s="1">
        <v>11</v>
      </c>
      <c r="C24" s="1" t="s">
        <v>42</v>
      </c>
      <c r="D24" s="1" t="s">
        <v>20</v>
      </c>
      <c r="E24" s="21" t="s">
        <v>43</v>
      </c>
      <c r="F24" s="1">
        <v>25</v>
      </c>
    </row>
    <row r="25" spans="1:5" s="1" customFormat="1" ht="12.75">
      <c r="A25" s="11" t="s">
        <v>28</v>
      </c>
      <c r="B25" s="1">
        <v>44</v>
      </c>
      <c r="C25" s="1" t="s">
        <v>44</v>
      </c>
      <c r="D25" s="1" t="s">
        <v>30</v>
      </c>
      <c r="E25" s="10"/>
    </row>
    <row r="26" spans="3:5" s="1" customFormat="1" ht="12.75">
      <c r="C26" s="12"/>
      <c r="D26" s="12"/>
      <c r="E26" s="10"/>
    </row>
    <row r="27" spans="1:5" s="1" customFormat="1" ht="12.75">
      <c r="A27" s="9" t="s">
        <v>45</v>
      </c>
      <c r="C27" s="12"/>
      <c r="D27" s="12"/>
      <c r="E27" s="10"/>
    </row>
    <row r="28" spans="1:6" s="1" customFormat="1" ht="12.75">
      <c r="A28" s="11">
        <v>1</v>
      </c>
      <c r="B28" s="1">
        <v>21</v>
      </c>
      <c r="C28" s="1" t="s">
        <v>46</v>
      </c>
      <c r="D28" s="1" t="s">
        <v>20</v>
      </c>
      <c r="E28" s="21" t="s">
        <v>47</v>
      </c>
      <c r="F28" s="13">
        <v>30</v>
      </c>
    </row>
    <row r="29" spans="1:6" s="1" customFormat="1" ht="12.75">
      <c r="A29" s="11">
        <v>2</v>
      </c>
      <c r="B29" s="1">
        <v>41</v>
      </c>
      <c r="C29" s="1" t="s">
        <v>48</v>
      </c>
      <c r="D29" s="1" t="s">
        <v>49</v>
      </c>
      <c r="E29" s="21" t="s">
        <v>50</v>
      </c>
      <c r="F29" s="13">
        <v>28</v>
      </c>
    </row>
    <row r="30" spans="1:6" s="1" customFormat="1" ht="12.75">
      <c r="A30" s="11">
        <v>2</v>
      </c>
      <c r="B30" s="1">
        <v>40</v>
      </c>
      <c r="C30" s="1" t="s">
        <v>51</v>
      </c>
      <c r="D30" s="1" t="s">
        <v>49</v>
      </c>
      <c r="E30" s="21" t="s">
        <v>50</v>
      </c>
      <c r="F30" s="13">
        <v>28</v>
      </c>
    </row>
    <row r="31" spans="1:6" s="1" customFormat="1" ht="12.75">
      <c r="A31" s="11">
        <v>4</v>
      </c>
      <c r="B31" s="1">
        <v>39</v>
      </c>
      <c r="C31" s="1" t="s">
        <v>52</v>
      </c>
      <c r="D31" s="1" t="s">
        <v>49</v>
      </c>
      <c r="E31" s="21" t="s">
        <v>53</v>
      </c>
      <c r="F31" s="13">
        <v>24</v>
      </c>
    </row>
    <row r="32" spans="1:6" s="1" customFormat="1" ht="12.75">
      <c r="A32" s="11">
        <v>5</v>
      </c>
      <c r="B32" s="1">
        <v>20</v>
      </c>
      <c r="C32" s="1" t="s">
        <v>54</v>
      </c>
      <c r="D32" s="1" t="s">
        <v>20</v>
      </c>
      <c r="E32" s="21" t="s">
        <v>27</v>
      </c>
      <c r="F32" s="1">
        <v>23</v>
      </c>
    </row>
    <row r="33" spans="1:5" s="1" customFormat="1" ht="12.75">
      <c r="A33" s="11"/>
      <c r="C33" s="12"/>
      <c r="D33" s="12"/>
      <c r="E33" s="10"/>
    </row>
    <row r="34" spans="1:5" s="1" customFormat="1" ht="12.75">
      <c r="A34" s="9" t="s">
        <v>55</v>
      </c>
      <c r="C34" s="12"/>
      <c r="D34" s="12"/>
      <c r="E34" s="10"/>
    </row>
    <row r="35" spans="1:6" s="1" customFormat="1" ht="12.75">
      <c r="A35" s="11">
        <v>1</v>
      </c>
      <c r="B35" s="1">
        <v>23</v>
      </c>
      <c r="C35" s="1" t="s">
        <v>56</v>
      </c>
      <c r="D35" s="1" t="s">
        <v>20</v>
      </c>
      <c r="E35" s="21" t="s">
        <v>57</v>
      </c>
      <c r="F35" s="1">
        <v>30</v>
      </c>
    </row>
    <row r="36" spans="1:5" s="1" customFormat="1" ht="12.75">
      <c r="A36" s="11" t="s">
        <v>28</v>
      </c>
      <c r="B36" s="1">
        <v>28</v>
      </c>
      <c r="C36" s="1" t="s">
        <v>58</v>
      </c>
      <c r="D36" s="1" t="s">
        <v>11</v>
      </c>
      <c r="E36" s="10"/>
    </row>
    <row r="37" spans="3:5" s="1" customFormat="1" ht="12.75">
      <c r="C37" s="12"/>
      <c r="D37" s="12"/>
      <c r="E37" s="10"/>
    </row>
    <row r="38" spans="1:5" s="1" customFormat="1" ht="12.75">
      <c r="A38" s="9" t="s">
        <v>59</v>
      </c>
      <c r="C38" s="12"/>
      <c r="D38" s="12"/>
      <c r="E38" s="10"/>
    </row>
    <row r="39" spans="1:6" s="1" customFormat="1" ht="12.75">
      <c r="A39" s="11">
        <v>1</v>
      </c>
      <c r="B39" s="1">
        <v>46</v>
      </c>
      <c r="C39" s="1" t="s">
        <v>60</v>
      </c>
      <c r="D39" s="1" t="s">
        <v>61</v>
      </c>
      <c r="E39" s="21" t="s">
        <v>62</v>
      </c>
      <c r="F39" s="1">
        <v>20</v>
      </c>
    </row>
    <row r="40" spans="1:6" s="1" customFormat="1" ht="12.75">
      <c r="A40" s="11">
        <v>2</v>
      </c>
      <c r="B40" s="1">
        <v>88</v>
      </c>
      <c r="C40" s="1" t="s">
        <v>63</v>
      </c>
      <c r="D40" s="1" t="s">
        <v>64</v>
      </c>
      <c r="E40" s="21" t="s">
        <v>65</v>
      </c>
      <c r="F40" s="1">
        <v>18</v>
      </c>
    </row>
    <row r="41" spans="1:6" s="1" customFormat="1" ht="12.75">
      <c r="A41" s="11">
        <v>3</v>
      </c>
      <c r="B41" s="1">
        <v>1</v>
      </c>
      <c r="C41" s="1" t="s">
        <v>66</v>
      </c>
      <c r="D41" s="1" t="s">
        <v>64</v>
      </c>
      <c r="E41" s="21" t="s">
        <v>67</v>
      </c>
      <c r="F41" s="1">
        <v>15</v>
      </c>
    </row>
    <row r="42" spans="1:6" s="1" customFormat="1" ht="12.75">
      <c r="A42" s="11">
        <v>4</v>
      </c>
      <c r="B42" s="1">
        <v>26</v>
      </c>
      <c r="C42" s="1" t="s">
        <v>68</v>
      </c>
      <c r="D42" s="1" t="s">
        <v>11</v>
      </c>
      <c r="E42" s="21" t="s">
        <v>69</v>
      </c>
      <c r="F42" s="1">
        <v>14</v>
      </c>
    </row>
    <row r="43" spans="1:6" s="1" customFormat="1" ht="12.75">
      <c r="A43" s="11">
        <v>5</v>
      </c>
      <c r="B43" s="1">
        <v>72</v>
      </c>
      <c r="C43" s="1" t="s">
        <v>70</v>
      </c>
      <c r="D43" s="1" t="s">
        <v>38</v>
      </c>
      <c r="E43" s="21" t="s">
        <v>71</v>
      </c>
      <c r="F43" s="1">
        <v>13</v>
      </c>
    </row>
    <row r="44" spans="1:5" s="1" customFormat="1" ht="12.75">
      <c r="A44" s="11"/>
      <c r="E44" s="10"/>
    </row>
    <row r="45" spans="1:5" s="1" customFormat="1" ht="12.75">
      <c r="A45" s="9" t="s">
        <v>72</v>
      </c>
      <c r="C45" s="12"/>
      <c r="D45" s="12"/>
      <c r="E45" s="10"/>
    </row>
    <row r="46" spans="1:6" s="1" customFormat="1" ht="12.75">
      <c r="A46" s="11">
        <v>1</v>
      </c>
      <c r="B46" s="1">
        <v>24</v>
      </c>
      <c r="C46" s="1" t="s">
        <v>73</v>
      </c>
      <c r="D46" s="1" t="s">
        <v>20</v>
      </c>
      <c r="E46" s="21" t="s">
        <v>74</v>
      </c>
      <c r="F46" s="1">
        <v>20</v>
      </c>
    </row>
    <row r="47" spans="1:6" s="1" customFormat="1" ht="12.75">
      <c r="A47" s="11">
        <v>2</v>
      </c>
      <c r="B47" s="1">
        <v>29</v>
      </c>
      <c r="C47" s="1" t="s">
        <v>75</v>
      </c>
      <c r="D47" s="1" t="s">
        <v>11</v>
      </c>
      <c r="E47" s="21" t="s">
        <v>76</v>
      </c>
      <c r="F47" s="1">
        <v>18</v>
      </c>
    </row>
    <row r="48" spans="1:6" s="1" customFormat="1" ht="12.75">
      <c r="A48" s="11">
        <v>3</v>
      </c>
      <c r="B48" s="1">
        <v>33</v>
      </c>
      <c r="C48" s="1" t="s">
        <v>77</v>
      </c>
      <c r="D48" s="1" t="s">
        <v>11</v>
      </c>
      <c r="E48" s="21" t="s">
        <v>78</v>
      </c>
      <c r="F48" s="1">
        <v>15</v>
      </c>
    </row>
    <row r="49" spans="1:6" s="1" customFormat="1" ht="12.75">
      <c r="A49" s="11" t="s">
        <v>25</v>
      </c>
      <c r="B49" s="1">
        <v>48</v>
      </c>
      <c r="C49" s="1" t="s">
        <v>79</v>
      </c>
      <c r="D49" s="1" t="s">
        <v>23</v>
      </c>
      <c r="E49" s="21" t="s">
        <v>80</v>
      </c>
      <c r="F49" s="1">
        <v>1</v>
      </c>
    </row>
    <row r="50" spans="1:6" s="1" customFormat="1" ht="12.75">
      <c r="A50" s="11" t="s">
        <v>25</v>
      </c>
      <c r="B50" s="1">
        <v>25</v>
      </c>
      <c r="C50" s="1" t="s">
        <v>81</v>
      </c>
      <c r="D50" s="1" t="s">
        <v>20</v>
      </c>
      <c r="E50" s="21" t="s">
        <v>82</v>
      </c>
      <c r="F50" s="1">
        <v>1</v>
      </c>
    </row>
    <row r="51" s="1" customFormat="1" ht="12.75"/>
    <row r="52" spans="1:5" s="1" customFormat="1" ht="12.75">
      <c r="A52" s="9" t="s">
        <v>83</v>
      </c>
      <c r="C52" s="12"/>
      <c r="D52" s="12"/>
      <c r="E52" s="10"/>
    </row>
    <row r="53" spans="1:6" s="1" customFormat="1" ht="12.75">
      <c r="A53" s="11">
        <v>1</v>
      </c>
      <c r="B53" s="1">
        <v>70</v>
      </c>
      <c r="C53" s="1" t="s">
        <v>84</v>
      </c>
      <c r="D53" s="1" t="s">
        <v>85</v>
      </c>
      <c r="E53" s="21" t="s">
        <v>86</v>
      </c>
      <c r="F53" s="1">
        <v>20</v>
      </c>
    </row>
    <row r="54" spans="1:6" s="1" customFormat="1" ht="12.75">
      <c r="A54" s="11">
        <v>2</v>
      </c>
      <c r="B54" s="1">
        <v>42</v>
      </c>
      <c r="C54" s="1" t="s">
        <v>87</v>
      </c>
      <c r="D54" s="1" t="s">
        <v>88</v>
      </c>
      <c r="E54" s="21" t="s">
        <v>89</v>
      </c>
      <c r="F54" s="1">
        <v>18</v>
      </c>
    </row>
    <row r="55" spans="1:6" s="1" customFormat="1" ht="12.75">
      <c r="A55" s="11">
        <v>3</v>
      </c>
      <c r="B55" s="1">
        <v>2</v>
      </c>
      <c r="C55" s="1" t="s">
        <v>90</v>
      </c>
      <c r="D55" s="1" t="s">
        <v>91</v>
      </c>
      <c r="E55" s="21" t="s">
        <v>92</v>
      </c>
      <c r="F55" s="1">
        <v>15</v>
      </c>
    </row>
    <row r="56" spans="1:6" s="1" customFormat="1" ht="12.75">
      <c r="A56" s="11">
        <v>4</v>
      </c>
      <c r="B56" s="1">
        <v>37</v>
      </c>
      <c r="C56" s="1" t="s">
        <v>93</v>
      </c>
      <c r="D56" s="1" t="s">
        <v>49</v>
      </c>
      <c r="E56" s="21" t="s">
        <v>94</v>
      </c>
      <c r="F56" s="1">
        <v>14</v>
      </c>
    </row>
    <row r="57" spans="1:6" s="1" customFormat="1" ht="12.75">
      <c r="A57" s="11">
        <v>5</v>
      </c>
      <c r="B57" s="1">
        <v>89</v>
      </c>
      <c r="C57" s="1" t="s">
        <v>95</v>
      </c>
      <c r="D57" s="1" t="s">
        <v>96</v>
      </c>
      <c r="E57" s="21" t="s">
        <v>97</v>
      </c>
      <c r="F57" s="1">
        <v>13</v>
      </c>
    </row>
    <row r="58" spans="1:6" s="1" customFormat="1" ht="12.75">
      <c r="A58" s="11">
        <v>6</v>
      </c>
      <c r="B58" s="1">
        <v>36</v>
      </c>
      <c r="C58" s="1" t="s">
        <v>98</v>
      </c>
      <c r="D58" s="1" t="s">
        <v>49</v>
      </c>
      <c r="E58" s="21" t="s">
        <v>99</v>
      </c>
      <c r="F58" s="1">
        <v>12</v>
      </c>
    </row>
    <row r="59" spans="1:6" s="1" customFormat="1" ht="12.75">
      <c r="A59" s="11" t="s">
        <v>25</v>
      </c>
      <c r="B59" s="1">
        <v>38</v>
      </c>
      <c r="C59" s="1" t="s">
        <v>100</v>
      </c>
      <c r="D59" s="1" t="s">
        <v>49</v>
      </c>
      <c r="E59" s="21" t="s">
        <v>101</v>
      </c>
      <c r="F59" s="1">
        <v>1</v>
      </c>
    </row>
    <row r="60" spans="1:6" s="1" customFormat="1" ht="12.75">
      <c r="A60" s="11" t="s">
        <v>25</v>
      </c>
      <c r="B60" s="1">
        <v>65</v>
      </c>
      <c r="C60" s="1" t="s">
        <v>102</v>
      </c>
      <c r="D60" s="1" t="s">
        <v>23</v>
      </c>
      <c r="E60" s="21" t="s">
        <v>103</v>
      </c>
      <c r="F60" s="1">
        <v>1</v>
      </c>
    </row>
    <row r="61" spans="3:5" s="1" customFormat="1" ht="12.75">
      <c r="C61" s="12"/>
      <c r="D61" s="12"/>
      <c r="E61" s="10"/>
    </row>
    <row r="62" spans="1:6" s="1" customFormat="1" ht="18">
      <c r="A62" s="4" t="s">
        <v>0</v>
      </c>
      <c r="B62" s="4"/>
      <c r="C62" s="2"/>
      <c r="D62" s="2"/>
      <c r="E62" s="3"/>
      <c r="F62" s="2"/>
    </row>
    <row r="63" spans="1:6" s="1" customFormat="1" ht="15">
      <c r="A63" s="5" t="s">
        <v>1</v>
      </c>
      <c r="B63" s="6"/>
      <c r="C63" s="2"/>
      <c r="D63" s="2"/>
      <c r="E63" s="3"/>
      <c r="F63" s="2"/>
    </row>
    <row r="64" spans="1:6" s="1" customFormat="1" ht="20.25">
      <c r="A64" s="7" t="s">
        <v>2</v>
      </c>
      <c r="B64" s="2"/>
      <c r="C64" s="2"/>
      <c r="D64" s="2"/>
      <c r="E64" s="3"/>
      <c r="F64" s="2"/>
    </row>
    <row r="65" spans="1:6" s="1" customFormat="1" ht="12.75">
      <c r="A65" s="8" t="s">
        <v>3</v>
      </c>
      <c r="B65" s="8" t="s">
        <v>4</v>
      </c>
      <c r="C65" s="8" t="s">
        <v>5</v>
      </c>
      <c r="D65" s="8" t="s">
        <v>6</v>
      </c>
      <c r="E65" s="8" t="s">
        <v>7</v>
      </c>
      <c r="F65" s="8" t="s">
        <v>8</v>
      </c>
    </row>
    <row r="66" spans="3:5" s="1" customFormat="1" ht="12.75">
      <c r="C66" s="12"/>
      <c r="D66" s="12"/>
      <c r="E66" s="10"/>
    </row>
    <row r="67" spans="1:5" s="1" customFormat="1" ht="12.75">
      <c r="A67" s="9" t="s">
        <v>104</v>
      </c>
      <c r="C67" s="12"/>
      <c r="D67" s="12"/>
      <c r="E67" s="10"/>
    </row>
    <row r="68" spans="1:6" s="1" customFormat="1" ht="12.75">
      <c r="A68" s="11">
        <v>1</v>
      </c>
      <c r="B68" s="1">
        <v>45</v>
      </c>
      <c r="C68" s="1" t="s">
        <v>105</v>
      </c>
      <c r="D68" s="1" t="s">
        <v>30</v>
      </c>
      <c r="E68" s="21" t="s">
        <v>106</v>
      </c>
      <c r="F68" s="1">
        <v>20</v>
      </c>
    </row>
    <row r="69" spans="1:6" s="1" customFormat="1" ht="12.75">
      <c r="A69" s="11">
        <v>2</v>
      </c>
      <c r="B69" s="1">
        <v>78</v>
      </c>
      <c r="C69" s="1" t="s">
        <v>107</v>
      </c>
      <c r="D69" s="1" t="s">
        <v>30</v>
      </c>
      <c r="E69" s="21" t="s">
        <v>108</v>
      </c>
      <c r="F69" s="13">
        <v>18</v>
      </c>
    </row>
    <row r="70" s="1" customFormat="1" ht="12.75"/>
    <row r="71" spans="1:5" s="1" customFormat="1" ht="12.75">
      <c r="A71" s="9" t="s">
        <v>109</v>
      </c>
      <c r="C71" s="12"/>
      <c r="D71" s="12"/>
      <c r="E71" s="10"/>
    </row>
    <row r="72" spans="1:6" s="1" customFormat="1" ht="12.75">
      <c r="A72" s="11">
        <v>1</v>
      </c>
      <c r="B72" s="1">
        <v>85</v>
      </c>
      <c r="C72" s="1" t="s">
        <v>110</v>
      </c>
      <c r="D72" s="1" t="s">
        <v>111</v>
      </c>
      <c r="E72" s="21" t="s">
        <v>112</v>
      </c>
      <c r="F72" s="1">
        <v>20</v>
      </c>
    </row>
    <row r="73" spans="1:6" s="1" customFormat="1" ht="12.75">
      <c r="A73" s="11">
        <v>2</v>
      </c>
      <c r="B73" s="1">
        <v>81</v>
      </c>
      <c r="C73" s="1" t="s">
        <v>113</v>
      </c>
      <c r="D73" s="1" t="s">
        <v>64</v>
      </c>
      <c r="E73" s="21" t="s">
        <v>114</v>
      </c>
      <c r="F73" s="13">
        <v>18</v>
      </c>
    </row>
    <row r="74" spans="1:6" s="1" customFormat="1" ht="12.75">
      <c r="A74" s="11">
        <v>3</v>
      </c>
      <c r="B74" s="1">
        <v>52</v>
      </c>
      <c r="C74" s="1" t="s">
        <v>115</v>
      </c>
      <c r="D74" s="1" t="s">
        <v>23</v>
      </c>
      <c r="E74" s="21" t="s">
        <v>116</v>
      </c>
      <c r="F74" s="13">
        <v>15</v>
      </c>
    </row>
    <row r="75" spans="1:6" s="1" customFormat="1" ht="12.75">
      <c r="A75" s="11">
        <v>4</v>
      </c>
      <c r="B75" s="1">
        <v>32</v>
      </c>
      <c r="C75" s="1" t="s">
        <v>117</v>
      </c>
      <c r="D75" s="1" t="s">
        <v>11</v>
      </c>
      <c r="E75" s="21" t="s">
        <v>118</v>
      </c>
      <c r="F75" s="1">
        <v>14</v>
      </c>
    </row>
    <row r="76" spans="1:6" s="1" customFormat="1" ht="12.75">
      <c r="A76" s="11">
        <v>5</v>
      </c>
      <c r="B76" s="1">
        <v>35</v>
      </c>
      <c r="C76" s="1" t="s">
        <v>119</v>
      </c>
      <c r="D76" s="1" t="s">
        <v>11</v>
      </c>
      <c r="E76" s="21" t="s">
        <v>120</v>
      </c>
      <c r="F76" s="1">
        <v>13</v>
      </c>
    </row>
    <row r="77" spans="1:6" s="1" customFormat="1" ht="12.75">
      <c r="A77" s="11">
        <v>6</v>
      </c>
      <c r="B77" s="1">
        <v>47</v>
      </c>
      <c r="C77" s="1" t="s">
        <v>121</v>
      </c>
      <c r="D77" s="1" t="s">
        <v>38</v>
      </c>
      <c r="E77" s="21" t="s">
        <v>122</v>
      </c>
      <c r="F77" s="1">
        <v>12</v>
      </c>
    </row>
    <row r="78" spans="1:6" s="1" customFormat="1" ht="12.75">
      <c r="A78" s="11">
        <v>7</v>
      </c>
      <c r="B78" s="1">
        <v>79</v>
      </c>
      <c r="C78" s="1" t="s">
        <v>123</v>
      </c>
      <c r="D78" s="1" t="s">
        <v>30</v>
      </c>
      <c r="E78" s="21" t="s">
        <v>124</v>
      </c>
      <c r="F78" s="1">
        <v>11</v>
      </c>
    </row>
    <row r="79" spans="1:6" s="1" customFormat="1" ht="12.75">
      <c r="A79" s="11" t="s">
        <v>25</v>
      </c>
      <c r="B79" s="1">
        <v>76</v>
      </c>
      <c r="C79" s="1" t="s">
        <v>125</v>
      </c>
      <c r="D79" s="1" t="s">
        <v>20</v>
      </c>
      <c r="E79" s="21" t="s">
        <v>82</v>
      </c>
      <c r="F79" s="1">
        <v>1</v>
      </c>
    </row>
    <row r="80" spans="3:5" s="1" customFormat="1" ht="12.75">
      <c r="C80" s="12"/>
      <c r="D80" s="12"/>
      <c r="E80" s="10"/>
    </row>
    <row r="81" spans="1:5" s="1" customFormat="1" ht="12.75">
      <c r="A81" s="9" t="s">
        <v>126</v>
      </c>
      <c r="C81" s="12"/>
      <c r="D81" s="12"/>
      <c r="E81" s="10"/>
    </row>
    <row r="82" spans="1:6" s="1" customFormat="1" ht="12.75">
      <c r="A82" s="1">
        <v>1</v>
      </c>
      <c r="B82" s="1">
        <v>53</v>
      </c>
      <c r="C82" s="1" t="s">
        <v>127</v>
      </c>
      <c r="D82" s="1" t="s">
        <v>23</v>
      </c>
      <c r="E82" s="21" t="s">
        <v>128</v>
      </c>
      <c r="F82" s="13"/>
    </row>
    <row r="83" spans="1:6" s="1" customFormat="1" ht="12.75">
      <c r="A83" s="1">
        <v>2</v>
      </c>
      <c r="B83" s="1">
        <v>60</v>
      </c>
      <c r="C83" s="1" t="s">
        <v>129</v>
      </c>
      <c r="D83" s="1" t="s">
        <v>23</v>
      </c>
      <c r="E83" s="21" t="s">
        <v>130</v>
      </c>
      <c r="F83" s="13"/>
    </row>
    <row r="84" spans="1:6" s="1" customFormat="1" ht="12.75">
      <c r="A84" s="1">
        <v>3</v>
      </c>
      <c r="B84" s="1">
        <v>87</v>
      </c>
      <c r="C84" s="1" t="s">
        <v>131</v>
      </c>
      <c r="D84" s="1" t="s">
        <v>88</v>
      </c>
      <c r="E84" s="21" t="s">
        <v>132</v>
      </c>
      <c r="F84" s="13"/>
    </row>
    <row r="85" spans="1:6" s="1" customFormat="1" ht="12.75">
      <c r="A85" s="1">
        <v>4</v>
      </c>
      <c r="B85" s="1">
        <v>62</v>
      </c>
      <c r="C85" s="1" t="s">
        <v>133</v>
      </c>
      <c r="D85" s="1" t="s">
        <v>23</v>
      </c>
      <c r="E85" s="21" t="s">
        <v>134</v>
      </c>
      <c r="F85" s="13"/>
    </row>
    <row r="86" spans="1:6" s="1" customFormat="1" ht="12.75">
      <c r="A86" s="1">
        <v>5</v>
      </c>
      <c r="B86" s="1">
        <v>54</v>
      </c>
      <c r="C86" s="1" t="s">
        <v>135</v>
      </c>
      <c r="D86" s="1" t="s">
        <v>23</v>
      </c>
      <c r="E86" s="21" t="s">
        <v>136</v>
      </c>
      <c r="F86" s="13"/>
    </row>
    <row r="87" spans="1:6" s="1" customFormat="1" ht="12.75">
      <c r="A87" s="1">
        <v>6</v>
      </c>
      <c r="B87" s="1">
        <v>55</v>
      </c>
      <c r="C87" s="1" t="s">
        <v>137</v>
      </c>
      <c r="D87" s="1" t="s">
        <v>23</v>
      </c>
      <c r="E87" s="21" t="s">
        <v>138</v>
      </c>
      <c r="F87" s="13"/>
    </row>
    <row r="88" spans="1:6" s="1" customFormat="1" ht="12.75">
      <c r="A88" s="1">
        <v>7</v>
      </c>
      <c r="B88" s="1">
        <v>64</v>
      </c>
      <c r="C88" s="1" t="s">
        <v>139</v>
      </c>
      <c r="D88" s="1" t="s">
        <v>23</v>
      </c>
      <c r="E88" s="21" t="s">
        <v>140</v>
      </c>
      <c r="F88" s="13"/>
    </row>
    <row r="89" spans="1:6" s="1" customFormat="1" ht="12.75">
      <c r="A89" s="1">
        <v>8</v>
      </c>
      <c r="B89" s="1">
        <v>61</v>
      </c>
      <c r="C89" s="1" t="s">
        <v>141</v>
      </c>
      <c r="D89" s="1" t="s">
        <v>23</v>
      </c>
      <c r="E89" s="21" t="s">
        <v>142</v>
      </c>
      <c r="F89" s="13"/>
    </row>
    <row r="90" spans="1:6" s="1" customFormat="1" ht="12.75">
      <c r="A90" s="1">
        <v>9</v>
      </c>
      <c r="B90" s="1">
        <v>66</v>
      </c>
      <c r="C90" s="1" t="s">
        <v>143</v>
      </c>
      <c r="D90" s="1" t="s">
        <v>144</v>
      </c>
      <c r="E90" s="21" t="s">
        <v>145</v>
      </c>
      <c r="F90" s="13"/>
    </row>
    <row r="91" spans="1:6" s="1" customFormat="1" ht="12.75">
      <c r="A91" s="1">
        <v>10</v>
      </c>
      <c r="B91" s="1">
        <v>68</v>
      </c>
      <c r="C91" s="1" t="s">
        <v>146</v>
      </c>
      <c r="D91" s="1" t="s">
        <v>144</v>
      </c>
      <c r="E91" s="21" t="s">
        <v>147</v>
      </c>
      <c r="F91" s="13"/>
    </row>
    <row r="92" spans="1:6" s="1" customFormat="1" ht="12.75">
      <c r="A92" s="1">
        <v>11</v>
      </c>
      <c r="B92" s="1">
        <v>69</v>
      </c>
      <c r="C92" s="1" t="s">
        <v>148</v>
      </c>
      <c r="D92" s="1" t="s">
        <v>144</v>
      </c>
      <c r="E92" s="21" t="s">
        <v>149</v>
      </c>
      <c r="F92" s="13"/>
    </row>
    <row r="93" spans="1:6" s="1" customFormat="1" ht="12.75">
      <c r="A93" s="1">
        <v>12</v>
      </c>
      <c r="B93" s="1">
        <v>56</v>
      </c>
      <c r="C93" s="1" t="s">
        <v>150</v>
      </c>
      <c r="D93" s="1" t="s">
        <v>23</v>
      </c>
      <c r="E93" s="21" t="s">
        <v>151</v>
      </c>
      <c r="F93" s="13"/>
    </row>
    <row r="94" spans="1:6" s="1" customFormat="1" ht="12.75">
      <c r="A94" s="1">
        <v>13</v>
      </c>
      <c r="B94" s="1">
        <v>57</v>
      </c>
      <c r="C94" s="1" t="s">
        <v>152</v>
      </c>
      <c r="D94" s="1" t="s">
        <v>23</v>
      </c>
      <c r="E94" s="21" t="s">
        <v>153</v>
      </c>
      <c r="F94" s="13"/>
    </row>
    <row r="95" spans="1:6" s="1" customFormat="1" ht="12.75">
      <c r="A95" s="11" t="s">
        <v>154</v>
      </c>
      <c r="B95" s="1">
        <v>71</v>
      </c>
      <c r="C95" s="1" t="s">
        <v>155</v>
      </c>
      <c r="D95" s="1" t="s">
        <v>144</v>
      </c>
      <c r="E95" s="21" t="s">
        <v>156</v>
      </c>
      <c r="F95" s="13"/>
    </row>
    <row r="96" spans="1:7" ht="14.25">
      <c r="A96" s="11" t="s">
        <v>28</v>
      </c>
      <c r="B96" s="1">
        <v>65</v>
      </c>
      <c r="C96" s="1" t="s">
        <v>157</v>
      </c>
      <c r="D96" s="1" t="s">
        <v>23</v>
      </c>
      <c r="F96" s="3"/>
      <c r="G96" s="2">
        <f>COUNTIF(C7:C96,"&gt;A")</f>
        <v>65</v>
      </c>
    </row>
    <row r="97" ht="14.25">
      <c r="F97" s="3"/>
    </row>
    <row r="98" ht="14.25">
      <c r="F98" s="3"/>
    </row>
    <row r="99" spans="1:5" ht="15">
      <c r="A99" s="14" t="s">
        <v>158</v>
      </c>
      <c r="D99" s="15" t="s">
        <v>159</v>
      </c>
      <c r="E99" s="16" t="s">
        <v>160</v>
      </c>
    </row>
    <row r="100" spans="3:5" ht="14.25">
      <c r="C100" s="17" t="s">
        <v>161</v>
      </c>
      <c r="D100" s="2">
        <v>0</v>
      </c>
      <c r="E100" s="2">
        <v>0</v>
      </c>
    </row>
    <row r="101" spans="3:5" ht="14.25">
      <c r="C101" s="17" t="s">
        <v>162</v>
      </c>
      <c r="D101" s="2">
        <v>8</v>
      </c>
      <c r="E101" s="2">
        <v>6</v>
      </c>
    </row>
    <row r="102" spans="3:5" ht="14.25">
      <c r="C102" s="17" t="s">
        <v>163</v>
      </c>
      <c r="D102" s="2">
        <v>4</v>
      </c>
      <c r="E102" s="2">
        <v>3</v>
      </c>
    </row>
    <row r="103" spans="3:5" ht="14.25">
      <c r="C103" s="17" t="s">
        <v>164</v>
      </c>
      <c r="D103" s="2">
        <v>2</v>
      </c>
      <c r="E103" s="2">
        <v>2</v>
      </c>
    </row>
    <row r="104" spans="3:5" ht="14.25">
      <c r="C104" s="17" t="s">
        <v>165</v>
      </c>
      <c r="D104" s="2">
        <v>2</v>
      </c>
      <c r="E104" s="2">
        <v>1</v>
      </c>
    </row>
    <row r="105" spans="3:5" ht="14.25">
      <c r="C105" s="17" t="s">
        <v>166</v>
      </c>
      <c r="D105" s="2">
        <v>5</v>
      </c>
      <c r="E105" s="2">
        <v>5</v>
      </c>
    </row>
    <row r="106" spans="3:5" ht="14.25">
      <c r="C106" s="17" t="s">
        <v>167</v>
      </c>
      <c r="D106" s="2">
        <v>5</v>
      </c>
      <c r="E106" s="2">
        <v>5</v>
      </c>
    </row>
    <row r="107" spans="3:5" ht="14.25">
      <c r="C107" s="17" t="s">
        <v>168</v>
      </c>
      <c r="D107" s="2">
        <v>0</v>
      </c>
      <c r="E107" s="2">
        <v>0</v>
      </c>
    </row>
    <row r="108" spans="3:5" ht="14.25">
      <c r="C108" s="17" t="s">
        <v>169</v>
      </c>
      <c r="D108" s="2">
        <v>8</v>
      </c>
      <c r="E108" s="2">
        <v>6</v>
      </c>
    </row>
    <row r="109" spans="3:5" ht="14.25">
      <c r="C109" s="17" t="s">
        <v>170</v>
      </c>
      <c r="D109" s="2">
        <v>5</v>
      </c>
      <c r="E109" s="2">
        <v>3</v>
      </c>
    </row>
    <row r="110" spans="3:5" ht="14.25">
      <c r="C110" s="17" t="s">
        <v>171</v>
      </c>
      <c r="D110" s="2">
        <v>8</v>
      </c>
      <c r="E110" s="2">
        <v>7</v>
      </c>
    </row>
    <row r="111" spans="3:5" ht="14.25">
      <c r="C111" s="17" t="s">
        <v>172</v>
      </c>
      <c r="D111" s="2">
        <v>2</v>
      </c>
      <c r="E111" s="2">
        <v>2</v>
      </c>
    </row>
    <row r="112" spans="3:5" ht="14.25">
      <c r="C112" s="17" t="s">
        <v>173</v>
      </c>
      <c r="D112" s="2">
        <v>15</v>
      </c>
      <c r="E112" s="2">
        <v>13</v>
      </c>
    </row>
    <row r="113" spans="3:5" ht="15">
      <c r="C113" s="18" t="s">
        <v>174</v>
      </c>
      <c r="D113" s="14">
        <f>SUM(D100:D112)</f>
        <v>64</v>
      </c>
      <c r="E113" s="14">
        <f>SUM(E100:E112)</f>
        <v>53</v>
      </c>
    </row>
    <row r="120" ht="18">
      <c r="A120" s="4" t="s">
        <v>0</v>
      </c>
    </row>
    <row r="121" ht="15">
      <c r="A121" s="5" t="s">
        <v>1</v>
      </c>
    </row>
    <row r="123" spans="1:3" ht="20.25">
      <c r="A123" s="7" t="s">
        <v>175</v>
      </c>
      <c r="B123"/>
      <c r="C123"/>
    </row>
    <row r="124" spans="1:3" ht="15">
      <c r="A124"/>
      <c r="B124"/>
      <c r="C124"/>
    </row>
    <row r="125" spans="1:4" ht="15">
      <c r="A125"/>
      <c r="B125" s="19" t="s">
        <v>3</v>
      </c>
      <c r="C125" s="20" t="s">
        <v>6</v>
      </c>
      <c r="D125" s="20" t="s">
        <v>8</v>
      </c>
    </row>
    <row r="126" spans="2:4" ht="14.25">
      <c r="B126" s="1">
        <v>1</v>
      </c>
      <c r="C126" s="1" t="s">
        <v>20</v>
      </c>
      <c r="D126" s="1">
        <f>SUMIF(classifiche!$D$5:$D$95,C126,classifiche!$F$5:$F$95)</f>
        <v>210</v>
      </c>
    </row>
    <row r="127" spans="2:4" ht="14.25">
      <c r="B127" s="1">
        <v>2</v>
      </c>
      <c r="C127" s="1" t="s">
        <v>11</v>
      </c>
      <c r="D127" s="1">
        <f>SUMIF(classifiche!$D$5:$D$95,C127,classifiche!$F$5:$F$95)</f>
        <v>181</v>
      </c>
    </row>
    <row r="128" spans="2:4" ht="14.25">
      <c r="B128" s="1">
        <v>3</v>
      </c>
      <c r="C128" s="1" t="s">
        <v>49</v>
      </c>
      <c r="D128" s="1">
        <f>SUMIF(classifiche!$D$5:$D$95,C128,classifiche!$F$5:$F$95)</f>
        <v>107</v>
      </c>
    </row>
    <row r="129" spans="2:4" ht="14.25">
      <c r="B129" s="1">
        <v>4</v>
      </c>
      <c r="C129" s="1" t="s">
        <v>23</v>
      </c>
      <c r="D129" s="1">
        <f>SUMIF(classifiche!$D$5:$D$95,C129,classifiche!$F$5:$F$95)</f>
        <v>69</v>
      </c>
    </row>
    <row r="130" spans="2:4" ht="14.25">
      <c r="B130" s="1">
        <v>5</v>
      </c>
      <c r="C130" s="1" t="s">
        <v>38</v>
      </c>
      <c r="D130" s="1">
        <v>55</v>
      </c>
    </row>
    <row r="131" spans="2:4" ht="14.25">
      <c r="B131" s="1">
        <v>6</v>
      </c>
      <c r="C131" s="1" t="s">
        <v>64</v>
      </c>
      <c r="D131" s="1">
        <v>51</v>
      </c>
    </row>
    <row r="132" spans="2:4" ht="14.25">
      <c r="B132" s="1">
        <v>7</v>
      </c>
      <c r="C132" s="1" t="s">
        <v>30</v>
      </c>
      <c r="D132" s="1">
        <f>SUMIF(classifiche!$D$5:$D$95,C132,classifiche!$F$5:$F$95)</f>
        <v>49</v>
      </c>
    </row>
    <row r="133" spans="2:4" ht="14.25">
      <c r="B133" s="1">
        <v>8</v>
      </c>
      <c r="C133" s="1" t="s">
        <v>61</v>
      </c>
      <c r="D133" s="1">
        <f>SUMIF(classifiche!$D$5:$D$95,C133,classifiche!$F$5:$F$95)</f>
        <v>20</v>
      </c>
    </row>
    <row r="134" spans="2:4" ht="14.25">
      <c r="B134" s="1">
        <v>8</v>
      </c>
      <c r="C134" s="1" t="s">
        <v>111</v>
      </c>
      <c r="D134" s="1">
        <f>SUMIF(classifiche!$D$5:$D$95,C134,classifiche!$F$5:$F$95)</f>
        <v>20</v>
      </c>
    </row>
    <row r="135" spans="2:4" ht="14.25">
      <c r="B135" s="1">
        <v>8</v>
      </c>
      <c r="C135" s="1" t="s">
        <v>85</v>
      </c>
      <c r="D135" s="1">
        <f>SUMIF(classifiche!$D$5:$D$95,C135,classifiche!$F$5:$F$95)</f>
        <v>20</v>
      </c>
    </row>
    <row r="136" spans="2:4" ht="14.25">
      <c r="B136" s="1">
        <v>11</v>
      </c>
      <c r="C136" s="1" t="s">
        <v>88</v>
      </c>
      <c r="D136" s="1">
        <f>SUMIF(classifiche!$D$5:$D$95,C136,classifiche!$F$5:$F$95)</f>
        <v>18</v>
      </c>
    </row>
    <row r="137" spans="2:4" ht="14.25">
      <c r="B137" s="1">
        <v>12</v>
      </c>
      <c r="C137" s="1" t="s">
        <v>176</v>
      </c>
      <c r="D137" s="1">
        <v>15</v>
      </c>
    </row>
    <row r="138" spans="2:4" ht="14.25">
      <c r="B138" s="2">
        <v>13</v>
      </c>
      <c r="C138" s="2" t="s">
        <v>96</v>
      </c>
      <c r="D138" s="2">
        <v>13</v>
      </c>
    </row>
  </sheetData>
  <sheetProtection/>
  <printOptions/>
  <pageMargins left="0.39305555555555555" right="0.39305555555555555" top="0.39305555555555555" bottom="0.5902777777777778" header="0.3145833333333333" footer="0.19652777777777777"/>
  <pageSetup horizontalDpi="600" verticalDpi="600" orientation="landscape" paperSize="9"/>
  <rowBreaks count="1" manualBreakCount="1"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</dc:creator>
  <cp:keywords/>
  <dc:description/>
  <cp:lastModifiedBy>INGRESSO</cp:lastModifiedBy>
  <cp:lastPrinted>2014-07-22T20:27:44Z</cp:lastPrinted>
  <dcterms:created xsi:type="dcterms:W3CDTF">2014-07-20T07:21:54Z</dcterms:created>
  <dcterms:modified xsi:type="dcterms:W3CDTF">2014-08-05T10:17:58Z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1033-9.1.0.4514</vt:lpwstr>
  </property>
</Properties>
</file>