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Dir. Tecnica\_Archivio condiviso\2018_2019\Campionati nazionali\Contributi Attività Giovanile\"/>
    </mc:Choice>
  </mc:AlternateContent>
  <bookViews>
    <workbookView xWindow="0" yWindow="0" windowWidth="14370" windowHeight="8985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X143" i="1" l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T10" i="1" l="1"/>
  <c r="T11" i="1"/>
  <c r="T12" i="1"/>
  <c r="T13" i="1"/>
  <c r="T14" i="1"/>
  <c r="T15" i="1"/>
  <c r="T16" i="1"/>
  <c r="T17" i="1"/>
  <c r="T18" i="1"/>
  <c r="T19" i="1"/>
  <c r="T20" i="1"/>
  <c r="T21" i="1"/>
  <c r="T23" i="1"/>
  <c r="T25" i="1"/>
  <c r="T26" i="1"/>
  <c r="T27" i="1"/>
  <c r="T54" i="1"/>
  <c r="T82" i="1"/>
  <c r="T87" i="1"/>
  <c r="T88" i="1"/>
  <c r="T89" i="1"/>
  <c r="T90" i="1"/>
  <c r="T91" i="1"/>
  <c r="T93" i="1"/>
  <c r="T94" i="1"/>
  <c r="T95" i="1"/>
  <c r="T96" i="1"/>
  <c r="T97" i="1"/>
  <c r="T134" i="1"/>
  <c r="P140" i="1" l="1"/>
  <c r="D140" i="1"/>
  <c r="P136" i="1"/>
  <c r="D136" i="1"/>
  <c r="P135" i="1"/>
  <c r="D135" i="1"/>
  <c r="V134" i="1"/>
  <c r="R134" i="1"/>
  <c r="P134" i="1"/>
  <c r="N134" i="1"/>
  <c r="H134" i="1"/>
  <c r="V133" i="1"/>
  <c r="H133" i="1"/>
  <c r="F133" i="1"/>
  <c r="D133" i="1"/>
  <c r="D132" i="1"/>
  <c r="D131" i="1"/>
  <c r="V130" i="1"/>
  <c r="H130" i="1"/>
  <c r="F130" i="1"/>
  <c r="D130" i="1"/>
  <c r="P129" i="1"/>
  <c r="P128" i="1"/>
  <c r="D126" i="1"/>
  <c r="D119" i="1"/>
  <c r="D118" i="1"/>
  <c r="D117" i="1"/>
  <c r="V97" i="1"/>
  <c r="R97" i="1"/>
  <c r="P97" i="1"/>
  <c r="N97" i="1"/>
  <c r="L97" i="1"/>
  <c r="J97" i="1"/>
  <c r="H97" i="1"/>
  <c r="F97" i="1"/>
  <c r="D97" i="1"/>
  <c r="V96" i="1"/>
  <c r="R96" i="1"/>
  <c r="N96" i="1"/>
  <c r="L96" i="1"/>
  <c r="J96" i="1"/>
  <c r="H96" i="1"/>
  <c r="F96" i="1"/>
  <c r="D96" i="1"/>
  <c r="V95" i="1"/>
  <c r="R95" i="1"/>
  <c r="N95" i="1"/>
  <c r="L95" i="1"/>
  <c r="J95" i="1"/>
  <c r="H95" i="1"/>
  <c r="F95" i="1"/>
  <c r="D95" i="1"/>
  <c r="V94" i="1"/>
  <c r="R94" i="1"/>
  <c r="N94" i="1"/>
  <c r="L94" i="1"/>
  <c r="J94" i="1"/>
  <c r="H94" i="1"/>
  <c r="F94" i="1"/>
  <c r="D94" i="1"/>
  <c r="V93" i="1"/>
  <c r="R93" i="1"/>
  <c r="N93" i="1"/>
  <c r="L93" i="1"/>
  <c r="J93" i="1"/>
  <c r="H93" i="1"/>
  <c r="F93" i="1"/>
  <c r="D93" i="1"/>
  <c r="V92" i="1"/>
  <c r="L92" i="1"/>
  <c r="J92" i="1"/>
  <c r="H92" i="1"/>
  <c r="F92" i="1"/>
  <c r="D92" i="1"/>
  <c r="V91" i="1"/>
  <c r="R91" i="1"/>
  <c r="N91" i="1"/>
  <c r="L91" i="1"/>
  <c r="J91" i="1"/>
  <c r="H91" i="1"/>
  <c r="F91" i="1"/>
  <c r="D91" i="1"/>
  <c r="V90" i="1"/>
  <c r="R90" i="1"/>
  <c r="N90" i="1"/>
  <c r="L90" i="1"/>
  <c r="J90" i="1"/>
  <c r="H90" i="1"/>
  <c r="F90" i="1"/>
  <c r="D90" i="1"/>
  <c r="V89" i="1"/>
  <c r="R89" i="1"/>
  <c r="N89" i="1"/>
  <c r="L89" i="1"/>
  <c r="J89" i="1"/>
  <c r="H89" i="1"/>
  <c r="F89" i="1"/>
  <c r="D89" i="1"/>
  <c r="V88" i="1"/>
  <c r="R88" i="1"/>
  <c r="N88" i="1"/>
  <c r="L88" i="1"/>
  <c r="J88" i="1"/>
  <c r="H88" i="1"/>
  <c r="F88" i="1"/>
  <c r="D88" i="1"/>
  <c r="V87" i="1"/>
  <c r="R87" i="1"/>
  <c r="N87" i="1"/>
  <c r="L87" i="1"/>
  <c r="J87" i="1"/>
  <c r="H87" i="1"/>
  <c r="F87" i="1"/>
  <c r="D87" i="1"/>
  <c r="P86" i="1"/>
  <c r="P85" i="1"/>
  <c r="V84" i="1"/>
  <c r="P84" i="1"/>
  <c r="P83" i="1"/>
  <c r="V82" i="1"/>
  <c r="R82" i="1"/>
  <c r="P82" i="1"/>
  <c r="H82" i="1"/>
  <c r="P81" i="1"/>
  <c r="P80" i="1"/>
  <c r="P79" i="1"/>
  <c r="V78" i="1"/>
  <c r="P78" i="1"/>
  <c r="P77" i="1"/>
  <c r="V76" i="1"/>
  <c r="L76" i="1"/>
  <c r="J76" i="1"/>
  <c r="H76" i="1"/>
  <c r="F76" i="1"/>
  <c r="D76" i="1"/>
  <c r="V75" i="1"/>
  <c r="L75" i="1"/>
  <c r="J75" i="1"/>
  <c r="H75" i="1"/>
  <c r="F75" i="1"/>
  <c r="D75" i="1"/>
  <c r="D74" i="1"/>
  <c r="V73" i="1"/>
  <c r="H73" i="1"/>
  <c r="F73" i="1"/>
  <c r="D73" i="1"/>
  <c r="V72" i="1"/>
  <c r="H72" i="1"/>
  <c r="F72" i="1"/>
  <c r="D72" i="1"/>
  <c r="V71" i="1"/>
  <c r="H71" i="1"/>
  <c r="F71" i="1"/>
  <c r="D71" i="1"/>
  <c r="D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V56" i="1"/>
  <c r="P56" i="1"/>
  <c r="H56" i="1"/>
  <c r="P55" i="1"/>
  <c r="V54" i="1"/>
  <c r="P54" i="1"/>
  <c r="H54" i="1"/>
  <c r="V53" i="1"/>
  <c r="P53" i="1"/>
  <c r="V52" i="1"/>
  <c r="P52" i="1"/>
  <c r="H52" i="1"/>
  <c r="V51" i="1"/>
  <c r="H51" i="1"/>
  <c r="F51" i="1"/>
  <c r="D51" i="1"/>
  <c r="V50" i="1"/>
  <c r="H50" i="1"/>
  <c r="F50" i="1"/>
  <c r="D50" i="1"/>
  <c r="V49" i="1"/>
  <c r="H49" i="1"/>
  <c r="F49" i="1"/>
  <c r="D49" i="1"/>
  <c r="V48" i="1"/>
  <c r="L48" i="1"/>
  <c r="J48" i="1"/>
  <c r="H48" i="1"/>
  <c r="F48" i="1"/>
  <c r="D48" i="1"/>
  <c r="V47" i="1"/>
  <c r="L47" i="1"/>
  <c r="J47" i="1"/>
  <c r="H47" i="1"/>
  <c r="F47" i="1"/>
  <c r="D47" i="1"/>
  <c r="V46" i="1"/>
  <c r="L46" i="1"/>
  <c r="J46" i="1"/>
  <c r="H46" i="1"/>
  <c r="F46" i="1"/>
  <c r="D46" i="1"/>
  <c r="P45" i="1"/>
  <c r="D45" i="1"/>
  <c r="P44" i="1"/>
  <c r="D44" i="1"/>
  <c r="P43" i="1"/>
  <c r="D43" i="1"/>
  <c r="P42" i="1"/>
  <c r="D42" i="1"/>
  <c r="D41" i="1"/>
  <c r="D31" i="1"/>
  <c r="V28" i="1"/>
  <c r="L28" i="1"/>
  <c r="J28" i="1"/>
  <c r="H28" i="1"/>
  <c r="F28" i="1"/>
  <c r="D28" i="1"/>
  <c r="V27" i="1"/>
  <c r="R27" i="1"/>
  <c r="N27" i="1"/>
  <c r="L27" i="1"/>
  <c r="J27" i="1"/>
  <c r="H27" i="1"/>
  <c r="F27" i="1"/>
  <c r="D27" i="1"/>
  <c r="V26" i="1"/>
  <c r="R26" i="1"/>
  <c r="N26" i="1"/>
  <c r="L26" i="1"/>
  <c r="J26" i="1"/>
  <c r="H26" i="1"/>
  <c r="F26" i="1"/>
  <c r="D26" i="1"/>
  <c r="V25" i="1"/>
  <c r="R25" i="1"/>
  <c r="N25" i="1"/>
  <c r="L25" i="1"/>
  <c r="J25" i="1"/>
  <c r="H25" i="1"/>
  <c r="F25" i="1"/>
  <c r="D25" i="1"/>
  <c r="V24" i="1"/>
  <c r="R24" i="1"/>
  <c r="N24" i="1"/>
  <c r="L24" i="1"/>
  <c r="J24" i="1"/>
  <c r="H24" i="1"/>
  <c r="F24" i="1"/>
  <c r="D24" i="1"/>
  <c r="V23" i="1"/>
  <c r="R23" i="1"/>
  <c r="N23" i="1"/>
  <c r="L23" i="1"/>
  <c r="J23" i="1"/>
  <c r="H23" i="1"/>
  <c r="F23" i="1"/>
  <c r="D23" i="1"/>
  <c r="V22" i="1"/>
  <c r="R22" i="1"/>
  <c r="N22" i="1"/>
  <c r="L22" i="1"/>
  <c r="J22" i="1"/>
  <c r="H22" i="1"/>
  <c r="F22" i="1"/>
  <c r="D22" i="1"/>
  <c r="V21" i="1"/>
  <c r="R21" i="1"/>
  <c r="N21" i="1"/>
  <c r="L21" i="1"/>
  <c r="J21" i="1"/>
  <c r="H21" i="1"/>
  <c r="F21" i="1"/>
  <c r="D21" i="1"/>
  <c r="V20" i="1"/>
  <c r="R20" i="1"/>
  <c r="N20" i="1"/>
  <c r="L20" i="1"/>
  <c r="J20" i="1"/>
  <c r="H20" i="1"/>
  <c r="F20" i="1"/>
  <c r="D20" i="1"/>
  <c r="V19" i="1"/>
  <c r="R19" i="1"/>
  <c r="P19" i="1"/>
  <c r="N19" i="1"/>
  <c r="L19" i="1"/>
  <c r="J19" i="1"/>
  <c r="H19" i="1"/>
  <c r="F19" i="1"/>
  <c r="D19" i="1"/>
  <c r="V18" i="1"/>
  <c r="R18" i="1"/>
  <c r="N18" i="1"/>
  <c r="L18" i="1"/>
  <c r="J18" i="1"/>
  <c r="H18" i="1"/>
  <c r="F18" i="1"/>
  <c r="D18" i="1"/>
  <c r="V17" i="1"/>
  <c r="R17" i="1"/>
  <c r="P17" i="1"/>
  <c r="N17" i="1"/>
  <c r="L17" i="1"/>
  <c r="J17" i="1"/>
  <c r="H17" i="1"/>
  <c r="F17" i="1"/>
  <c r="D17" i="1"/>
  <c r="V16" i="1"/>
  <c r="R16" i="1"/>
  <c r="P16" i="1"/>
  <c r="N16" i="1"/>
  <c r="L16" i="1"/>
  <c r="J16" i="1"/>
  <c r="H16" i="1"/>
  <c r="F16" i="1"/>
  <c r="D16" i="1"/>
  <c r="V15" i="1"/>
  <c r="R15" i="1"/>
  <c r="P15" i="1"/>
  <c r="N15" i="1"/>
  <c r="L15" i="1"/>
  <c r="J15" i="1"/>
  <c r="H15" i="1"/>
  <c r="F15" i="1"/>
  <c r="D15" i="1"/>
  <c r="V14" i="1"/>
  <c r="R14" i="1"/>
  <c r="P14" i="1"/>
  <c r="N14" i="1"/>
  <c r="L14" i="1"/>
  <c r="J14" i="1"/>
  <c r="H14" i="1"/>
  <c r="F14" i="1"/>
  <c r="D14" i="1"/>
  <c r="V13" i="1"/>
  <c r="R13" i="1"/>
  <c r="P13" i="1"/>
  <c r="N13" i="1"/>
  <c r="L13" i="1"/>
  <c r="J13" i="1"/>
  <c r="H13" i="1"/>
  <c r="F13" i="1"/>
  <c r="D13" i="1"/>
  <c r="V12" i="1"/>
  <c r="R12" i="1"/>
  <c r="N12" i="1"/>
  <c r="L12" i="1"/>
  <c r="J12" i="1"/>
  <c r="H12" i="1"/>
  <c r="F12" i="1"/>
  <c r="D12" i="1"/>
  <c r="V11" i="1"/>
  <c r="R11" i="1"/>
  <c r="N11" i="1"/>
  <c r="L11" i="1"/>
  <c r="J11" i="1"/>
  <c r="H11" i="1"/>
  <c r="F11" i="1"/>
  <c r="D11" i="1"/>
  <c r="V10" i="1"/>
  <c r="R10" i="1"/>
  <c r="N10" i="1"/>
  <c r="L10" i="1"/>
  <c r="J10" i="1"/>
  <c r="H10" i="1"/>
  <c r="F10" i="1"/>
  <c r="D10" i="1"/>
  <c r="V9" i="1"/>
  <c r="J9" i="1"/>
  <c r="H9" i="1"/>
  <c r="F9" i="1"/>
  <c r="D9" i="1"/>
  <c r="V8" i="1"/>
  <c r="J8" i="1"/>
  <c r="H8" i="1"/>
  <c r="F8" i="1"/>
  <c r="D8" i="1"/>
  <c r="V7" i="1"/>
  <c r="L7" i="1"/>
  <c r="J7" i="1"/>
  <c r="H7" i="1"/>
  <c r="F7" i="1"/>
  <c r="D7" i="1"/>
  <c r="V6" i="1"/>
  <c r="L6" i="1"/>
  <c r="J6" i="1"/>
  <c r="H6" i="1"/>
  <c r="F6" i="1"/>
  <c r="D6" i="1"/>
  <c r="V5" i="1"/>
  <c r="J5" i="1"/>
  <c r="H5" i="1"/>
  <c r="F5" i="1"/>
  <c r="D5" i="1"/>
</calcChain>
</file>

<file path=xl/sharedStrings.xml><?xml version="1.0" encoding="utf-8"?>
<sst xmlns="http://schemas.openxmlformats.org/spreadsheetml/2006/main" count="205" uniqueCount="184">
  <si>
    <t>REGIONE</t>
  </si>
  <si>
    <t>COMITATO</t>
  </si>
  <si>
    <t xml:space="preserve">      SCI</t>
  </si>
  <si>
    <t>CORSA CAMPESTRE</t>
  </si>
  <si>
    <t>TENNISTAVOLO - NUOTO-GINNASTICA ARTISTICA</t>
  </si>
  <si>
    <t>JUDO</t>
  </si>
  <si>
    <t>KARATE</t>
  </si>
  <si>
    <t>GINNASTICA RITMICA</t>
  </si>
  <si>
    <t xml:space="preserve">FINALI NAZIONALI SPORT AND GO </t>
  </si>
  <si>
    <t>FINALI NAZIONALI ALLIEVI-JUNIORES RAGAZZI</t>
  </si>
  <si>
    <t>CORSA SU STRADA</t>
  </si>
  <si>
    <t>BARDONECCHIA (TO)</t>
  </si>
  <si>
    <t xml:space="preserve">MONZA </t>
  </si>
  <si>
    <t>LIGNANO SABBIADORO (UD)</t>
  </si>
  <si>
    <t>VALEGGIO SUL MINCIO (VR)</t>
  </si>
  <si>
    <t>MANTOVA</t>
  </si>
  <si>
    <t>CERVIA (RA)</t>
  </si>
  <si>
    <t>PINETO (TE)</t>
  </si>
  <si>
    <t>CESENATICO (FC)</t>
  </si>
  <si>
    <t>Palmanova (UD)</t>
  </si>
  <si>
    <t>CONTRIBUTO</t>
  </si>
  <si>
    <t>ABRUZZO</t>
  </si>
  <si>
    <t>Chieti</t>
  </si>
  <si>
    <t>L Aquila</t>
  </si>
  <si>
    <t>Lanciano-Ortona</t>
  </si>
  <si>
    <t>Pescara</t>
  </si>
  <si>
    <t>Teramo</t>
  </si>
  <si>
    <t>BASILICATA</t>
  </si>
  <si>
    <t>Matera</t>
  </si>
  <si>
    <t>Melfi</t>
  </si>
  <si>
    <t>Potenza</t>
  </si>
  <si>
    <t>CALABRIA</t>
  </si>
  <si>
    <t>Catanzaro</t>
  </si>
  <si>
    <t>Cosenza</t>
  </si>
  <si>
    <t>Crotone</t>
  </si>
  <si>
    <t>Lamezia Terme</t>
  </si>
  <si>
    <t>Reggio Calabria</t>
  </si>
  <si>
    <t>Tirrenico</t>
  </si>
  <si>
    <t>Vibo Valentia</t>
  </si>
  <si>
    <t>CAMPANIA</t>
  </si>
  <si>
    <t>Ariano Irpino</t>
  </si>
  <si>
    <t>Avellino</t>
  </si>
  <si>
    <t>Aversa</t>
  </si>
  <si>
    <t>Benevento</t>
  </si>
  <si>
    <t>Caserta</t>
  </si>
  <si>
    <t>Cava Dei Tirreni</t>
  </si>
  <si>
    <t>Napoli</t>
  </si>
  <si>
    <t>Salerno</t>
  </si>
  <si>
    <t>Sessa Aurunca</t>
  </si>
  <si>
    <t>EMILIA ROMAGNA</t>
  </si>
  <si>
    <t>Bologna</t>
  </si>
  <si>
    <t>Carpi</t>
  </si>
  <si>
    <t>Cesena</t>
  </si>
  <si>
    <t>Faenza</t>
  </si>
  <si>
    <t>Ferrara</t>
  </si>
  <si>
    <t>Forli</t>
  </si>
  <si>
    <t>Imola</t>
  </si>
  <si>
    <t>Modena</t>
  </si>
  <si>
    <t>Parma</t>
  </si>
  <si>
    <t>Piacenza</t>
  </si>
  <si>
    <t>Ravenna</t>
  </si>
  <si>
    <t>Reggio Emilia</t>
  </si>
  <si>
    <t>Rimini</t>
  </si>
  <si>
    <t>FRIULI VENEZIA GIULIA</t>
  </si>
  <si>
    <t>Gorizia</t>
  </si>
  <si>
    <t>Pordenone</t>
  </si>
  <si>
    <t>Trieste</t>
  </si>
  <si>
    <t>Udine</t>
  </si>
  <si>
    <t>LAZIO</t>
  </si>
  <si>
    <t>Cassino</t>
  </si>
  <si>
    <t>Frosinone</t>
  </si>
  <si>
    <t>Latina</t>
  </si>
  <si>
    <t>Rieti</t>
  </si>
  <si>
    <t>Roma</t>
  </si>
  <si>
    <t>Viterbo</t>
  </si>
  <si>
    <t>LIGURIA</t>
  </si>
  <si>
    <t>Chiavari</t>
  </si>
  <si>
    <t>Genova</t>
  </si>
  <si>
    <t>Imperia-Sanremo</t>
  </si>
  <si>
    <t>La Spezia</t>
  </si>
  <si>
    <t>Savona-Albenga</t>
  </si>
  <si>
    <t>LOMBARDIA</t>
  </si>
  <si>
    <t>Bergamo</t>
  </si>
  <si>
    <t>Brescia</t>
  </si>
  <si>
    <t>Como</t>
  </si>
  <si>
    <t>Crema</t>
  </si>
  <si>
    <t>Cremona</t>
  </si>
  <si>
    <t>Lecco</t>
  </si>
  <si>
    <t>Lodi</t>
  </si>
  <si>
    <t>Mantova</t>
  </si>
  <si>
    <t>Milano</t>
  </si>
  <si>
    <t>Pavia</t>
  </si>
  <si>
    <t>Sondrio</t>
  </si>
  <si>
    <t>Vallecamonica</t>
  </si>
  <si>
    <t>Varese</t>
  </si>
  <si>
    <t>MARCHE</t>
  </si>
  <si>
    <t>Ancona</t>
  </si>
  <si>
    <t>Ascoli Piceno</t>
  </si>
  <si>
    <t>Fermo</t>
  </si>
  <si>
    <t>Macerata</t>
  </si>
  <si>
    <t>Pesaro-Urbino</t>
  </si>
  <si>
    <t>MOLISE</t>
  </si>
  <si>
    <t>Campobasso</t>
  </si>
  <si>
    <t>Isernia</t>
  </si>
  <si>
    <t>PIEMONTE</t>
  </si>
  <si>
    <t>Acqui Terme</t>
  </si>
  <si>
    <t>Alba</t>
  </si>
  <si>
    <t>Alessandria</t>
  </si>
  <si>
    <t>Asti</t>
  </si>
  <si>
    <t>Biella</t>
  </si>
  <si>
    <t>Cuneo</t>
  </si>
  <si>
    <t>Novara</t>
  </si>
  <si>
    <t>Torino</t>
  </si>
  <si>
    <t>Verbania</t>
  </si>
  <si>
    <t>Vercelli</t>
  </si>
  <si>
    <t>PUGLIA</t>
  </si>
  <si>
    <t>Bari</t>
  </si>
  <si>
    <t>Barletta-Andria-Trani</t>
  </si>
  <si>
    <t>Brindisi</t>
  </si>
  <si>
    <t>Cerignola</t>
  </si>
  <si>
    <t>Conversano</t>
  </si>
  <si>
    <t>Foggia</t>
  </si>
  <si>
    <t>Lecce</t>
  </si>
  <si>
    <t>Molfetta</t>
  </si>
  <si>
    <t>Ostuni</t>
  </si>
  <si>
    <t>Taranto</t>
  </si>
  <si>
    <t>Terra D Otranto</t>
  </si>
  <si>
    <t>SARDEGNA</t>
  </si>
  <si>
    <t>Cagliari</t>
  </si>
  <si>
    <t>Carbonia-Iglesias</t>
  </si>
  <si>
    <t>Gallura Anglona</t>
  </si>
  <si>
    <t>Medio Campidano</t>
  </si>
  <si>
    <t>Nuoro</t>
  </si>
  <si>
    <t>Oristano</t>
  </si>
  <si>
    <t>Sassari</t>
  </si>
  <si>
    <t>SICILIA</t>
  </si>
  <si>
    <t>Acireale</t>
  </si>
  <si>
    <t>Agrigento</t>
  </si>
  <si>
    <t>Caltagirone</t>
  </si>
  <si>
    <t>Caltanissetta</t>
  </si>
  <si>
    <t>Catania</t>
  </si>
  <si>
    <t>Enna</t>
  </si>
  <si>
    <t>Messina</t>
  </si>
  <si>
    <t>Noto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</si>
  <si>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</si>
  <si>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</si>
  <si>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</si>
  <si>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</si>
  <si>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</si>
  <si>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</si>
  <si>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</si>
  <si>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</si>
  <si>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</si>
  <si>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</si>
  <si>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</si>
  <si>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</si>
  <si>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</si>
  <si>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</si>
  <si>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</si>
  <si>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Volterra</t>
  </si>
  <si>
    <t>TRENTINO ALTO ADIGE</t>
  </si>
  <si>
    <t>Bolzano</t>
  </si>
  <si>
    <t>Trento</t>
  </si>
  <si>
    <t>UMBRIA</t>
  </si>
  <si>
    <t>Foligno</t>
  </si>
  <si>
    <t>Gubbio</t>
  </si>
  <si>
    <t>Perugia</t>
  </si>
  <si>
    <t>Terni</t>
  </si>
  <si>
    <t>VALLE D'AOSTA</t>
  </si>
  <si>
    <t>Aosta</t>
  </si>
  <si>
    <t>VENETO</t>
  </si>
  <si>
    <t>Belluno</t>
  </si>
  <si>
    <t>Feltre</t>
  </si>
  <si>
    <t>Legnago</t>
  </si>
  <si>
    <t>Padova</t>
  </si>
  <si>
    <t>Rovigo</t>
  </si>
  <si>
    <t>Treviso</t>
  </si>
  <si>
    <t>Venezia</t>
  </si>
  <si>
    <t>Verona</t>
  </si>
  <si>
    <t>Vicenza</t>
  </si>
  <si>
    <t>DISTANZA km</t>
  </si>
  <si>
    <t>CICLISMO</t>
  </si>
  <si>
    <t>SAN LEO (RN)</t>
  </si>
  <si>
    <t>ATLETICA LEGGERA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</si>
</sst>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8" fontId="1" fillId="3" borderId="13" xfId="0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8" fontId="1" fillId="3" borderId="17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8" fontId="1" fillId="3" borderId="22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3" fontId="0" fillId="4" borderId="25" xfId="0" applyNumberFormat="1" applyFill="1" applyBorder="1" applyAlignment="1">
      <alignment horizontal="center"/>
    </xf>
    <xf numFmtId="8" fontId="1" fillId="4" borderId="26" xfId="0" applyNumberFormat="1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8" fontId="1" fillId="4" borderId="17" xfId="0" applyNumberFormat="1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3" fontId="0" fillId="4" borderId="29" xfId="0" applyNumberFormat="1" applyFill="1" applyBorder="1" applyAlignment="1">
      <alignment horizontal="center"/>
    </xf>
    <xf numFmtId="8" fontId="1" fillId="4" borderId="30" xfId="0" applyNumberFormat="1" applyFon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21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8" fontId="1" fillId="4" borderId="13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8" fontId="1" fillId="4" borderId="22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8" fontId="1" fillId="3" borderId="33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/>
    <xf numFmtId="8" fontId="1" fillId="3" borderId="35" xfId="0" applyNumberFormat="1" applyFont="1" applyFill="1" applyBorder="1" applyAlignment="1">
      <alignment horizontal="center"/>
    </xf>
    <xf numFmtId="8" fontId="1" fillId="3" borderId="18" xfId="0" applyNumberFormat="1" applyFont="1" applyFill="1" applyBorder="1" applyAlignment="1">
      <alignment horizontal="center"/>
    </xf>
    <xf numFmtId="8" fontId="1" fillId="3" borderId="36" xfId="0" applyNumberFormat="1" applyFont="1" applyFill="1" applyBorder="1" applyAlignment="1">
      <alignment horizontal="center"/>
    </xf>
    <xf numFmtId="8" fontId="1" fillId="4" borderId="23" xfId="0" applyNumberFormat="1" applyFont="1" applyFill="1" applyBorder="1" applyAlignment="1">
      <alignment horizontal="center"/>
    </xf>
    <xf numFmtId="8" fontId="1" fillId="4" borderId="18" xfId="0" applyNumberFormat="1" applyFont="1" applyFill="1" applyBorder="1" applyAlignment="1">
      <alignment horizontal="center"/>
    </xf>
    <xf numFmtId="8" fontId="1" fillId="4" borderId="27" xfId="0" applyNumberFormat="1" applyFont="1" applyFill="1" applyBorder="1" applyAlignment="1">
      <alignment horizontal="center"/>
    </xf>
    <xf numFmtId="8" fontId="1" fillId="4" borderId="35" xfId="0" applyNumberFormat="1" applyFont="1" applyFill="1" applyBorder="1" applyAlignment="1">
      <alignment horizontal="center"/>
    </xf>
    <xf numFmtId="8" fontId="1" fillId="4" borderId="36" xfId="0" applyNumberFormat="1" applyFont="1" applyFill="1" applyBorder="1" applyAlignment="1">
      <alignment horizontal="center"/>
    </xf>
    <xf numFmtId="8" fontId="1" fillId="3" borderId="37" xfId="0" applyNumberFormat="1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8" fontId="1" fillId="3" borderId="23" xfId="0" applyNumberFormat="1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8" fontId="1" fillId="3" borderId="38" xfId="0" applyNumberFormat="1" applyFont="1" applyFill="1" applyBorder="1" applyAlignment="1">
      <alignment horizontal="center"/>
    </xf>
    <xf numFmtId="8" fontId="1" fillId="3" borderId="26" xfId="0" applyNumberFormat="1" applyFont="1" applyFill="1" applyBorder="1" applyAlignment="1">
      <alignment horizontal="center"/>
    </xf>
    <xf numFmtId="8" fontId="1" fillId="3" borderId="39" xfId="0" applyNumberFormat="1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 vertical="center" wrapText="1"/>
    </xf>
    <xf numFmtId="8" fontId="1" fillId="4" borderId="39" xfId="0" applyNumberFormat="1" applyFont="1" applyFill="1" applyBorder="1" applyAlignment="1">
      <alignment horizontal="center"/>
    </xf>
    <xf numFmtId="3" fontId="0" fillId="4" borderId="40" xfId="0" applyNumberFormat="1" applyFill="1" applyBorder="1" applyAlignment="1">
      <alignment horizontal="center"/>
    </xf>
    <xf numFmtId="3" fontId="0" fillId="4" borderId="41" xfId="0" applyNumberFormat="1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8" fontId="1" fillId="3" borderId="43" xfId="0" applyNumberFormat="1" applyFont="1" applyFill="1" applyBorder="1" applyAlignment="1">
      <alignment horizontal="center"/>
    </xf>
    <xf numFmtId="0" fontId="0" fillId="3" borderId="0" xfId="0" applyFill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0" fillId="0" borderId="9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8" fontId="1" fillId="3" borderId="30" xfId="0" applyNumberFormat="1" applyFont="1" applyFill="1" applyBorder="1" applyAlignment="1">
      <alignment horizontal="center"/>
    </xf>
    <xf numFmtId="0" fontId="8" fillId="0" borderId="4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"/>
  <sheetViews>
    <sheetView tabSelected="1" topLeftCell="J1" workbookViewId="0">
      <selection activeCell="B87" sqref="A87:XFD87"/>
    </sheetView>
  </sheetViews>
  <sheetFormatPr defaultRowHeight="15"/>
  <cols>
    <col min="1" max="1" width="21.5703125" style="39" bestFit="1" customWidth="1"/>
    <col min="2" max="2" width="20" bestFit="1" customWidth="1"/>
    <col min="3" max="3" width="14.140625" customWidth="1"/>
    <col min="4" max="6" width="11" customWidth="1"/>
    <col min="7" max="7" width="10" customWidth="1"/>
    <col min="8" max="8" width="15.7109375" customWidth="1"/>
    <col min="9" max="10" width="12.28515625" customWidth="1"/>
    <col min="11" max="11" width="9.85546875" bestFit="1" customWidth="1"/>
    <col min="12" max="12" width="22.5703125" style="40" customWidth="1"/>
    <col min="13" max="13" width="12.140625" style="40" customWidth="1"/>
    <col min="14" max="14" width="11.42578125" style="40" customWidth="1"/>
    <col min="15" max="15" width="12.42578125" customWidth="1"/>
    <col min="16" max="16" width="11.42578125" customWidth="1"/>
    <col min="17" max="17" width="9.85546875" bestFit="1" customWidth="1"/>
    <col min="18" max="20" width="10.28515625" customWidth="1"/>
    <col min="21" max="21" width="9.85546875" bestFit="1" customWidth="1"/>
    <col min="22" max="22" width="10.7109375" customWidth="1"/>
    <col min="23" max="23" width="9.85546875" bestFit="1" customWidth="1"/>
    <col min="24" max="24" width="10.42578125" customWidth="1"/>
  </cols>
  <sheetData>
    <row r="1" spans="1:24" ht="15" customHeight="1">
      <c r="A1" s="98" t="s">
        <v>0</v>
      </c>
      <c r="B1" s="100" t="s">
        <v>1</v>
      </c>
      <c r="C1" s="102" t="s">
        <v>2</v>
      </c>
      <c r="D1" s="103"/>
      <c r="E1" s="75" t="s">
        <v>3</v>
      </c>
      <c r="F1" s="76"/>
      <c r="G1" s="79" t="s">
        <v>4</v>
      </c>
      <c r="H1" s="80"/>
      <c r="I1" s="75" t="s">
        <v>5</v>
      </c>
      <c r="J1" s="76"/>
      <c r="K1" s="75" t="s">
        <v>6</v>
      </c>
      <c r="L1" s="76"/>
      <c r="M1" s="75" t="s">
        <v>7</v>
      </c>
      <c r="N1" s="76"/>
      <c r="O1" s="79" t="s">
        <v>8</v>
      </c>
      <c r="P1" s="80"/>
      <c r="Q1" s="83" t="s">
        <v>9</v>
      </c>
      <c r="R1" s="84"/>
      <c r="S1" s="79" t="s">
        <v>181</v>
      </c>
      <c r="T1" s="80"/>
      <c r="U1" s="79" t="s">
        <v>10</v>
      </c>
      <c r="V1" s="80"/>
      <c r="W1" s="79" t="s">
        <v>183</v>
      </c>
      <c r="X1" s="80"/>
    </row>
    <row r="2" spans="1:24" ht="24.75" customHeight="1" thickBot="1">
      <c r="A2" s="99"/>
      <c r="B2" s="101"/>
      <c r="C2" s="104"/>
      <c r="D2" s="105"/>
      <c r="E2" s="77"/>
      <c r="F2" s="78"/>
      <c r="G2" s="81"/>
      <c r="H2" s="82"/>
      <c r="I2" s="77"/>
      <c r="J2" s="78"/>
      <c r="K2" s="77"/>
      <c r="L2" s="78"/>
      <c r="M2" s="77"/>
      <c r="N2" s="78"/>
      <c r="O2" s="81"/>
      <c r="P2" s="82"/>
      <c r="Q2" s="85"/>
      <c r="R2" s="86"/>
      <c r="S2" s="81"/>
      <c r="T2" s="82"/>
      <c r="U2" s="81"/>
      <c r="V2" s="82"/>
      <c r="W2" s="81"/>
      <c r="X2" s="82"/>
    </row>
    <row r="3" spans="1:24" ht="15.75" customHeight="1" thickBot="1">
      <c r="A3" s="99"/>
      <c r="B3" s="101"/>
      <c r="C3" s="73" t="s">
        <v>11</v>
      </c>
      <c r="D3" s="74"/>
      <c r="E3" s="73" t="s">
        <v>12</v>
      </c>
      <c r="F3" s="74"/>
      <c r="G3" s="87" t="s">
        <v>13</v>
      </c>
      <c r="H3" s="88"/>
      <c r="I3" s="73" t="s">
        <v>14</v>
      </c>
      <c r="J3" s="74"/>
      <c r="K3" s="87" t="s">
        <v>15</v>
      </c>
      <c r="L3" s="88"/>
      <c r="M3" s="73" t="s">
        <v>16</v>
      </c>
      <c r="N3" s="74"/>
      <c r="O3" s="73" t="s">
        <v>17</v>
      </c>
      <c r="P3" s="74"/>
      <c r="Q3" s="73" t="s">
        <v>18</v>
      </c>
      <c r="R3" s="74"/>
      <c r="S3" s="73" t="s">
        <v>182</v>
      </c>
      <c r="T3" s="74"/>
      <c r="U3" s="73" t="s">
        <v>19</v>
      </c>
      <c r="V3" s="74"/>
      <c r="W3" s="73" t="s">
        <v>25</v>
      </c>
      <c r="X3" s="74"/>
    </row>
    <row r="4" spans="1:24" ht="15.75" thickBot="1">
      <c r="A4" s="99"/>
      <c r="B4" s="101"/>
      <c r="C4" s="1" t="s">
        <v>180</v>
      </c>
      <c r="D4" s="2" t="s">
        <v>20</v>
      </c>
      <c r="E4" s="1" t="s">
        <v>180</v>
      </c>
      <c r="F4" s="2" t="s">
        <v>20</v>
      </c>
      <c r="G4" s="1" t="s">
        <v>180</v>
      </c>
      <c r="H4" s="2" t="s">
        <v>20</v>
      </c>
      <c r="I4" s="1" t="s">
        <v>180</v>
      </c>
      <c r="J4" s="2" t="s">
        <v>20</v>
      </c>
      <c r="K4" s="1" t="s">
        <v>180</v>
      </c>
      <c r="L4" s="2" t="s">
        <v>20</v>
      </c>
      <c r="M4" s="1" t="s">
        <v>180</v>
      </c>
      <c r="N4" s="2" t="s">
        <v>20</v>
      </c>
      <c r="O4" s="1" t="s">
        <v>180</v>
      </c>
      <c r="P4" s="2" t="s">
        <v>20</v>
      </c>
      <c r="Q4" s="1" t="s">
        <v>180</v>
      </c>
      <c r="R4" s="50" t="s">
        <v>20</v>
      </c>
      <c r="S4" s="51" t="s">
        <v>180</v>
      </c>
      <c r="T4" s="52" t="s">
        <v>20</v>
      </c>
      <c r="U4" s="1" t="s">
        <v>180</v>
      </c>
      <c r="V4" s="2" t="s">
        <v>20</v>
      </c>
      <c r="W4" s="1" t="s">
        <v>180</v>
      </c>
      <c r="X4" s="2" t="s">
        <v>20</v>
      </c>
    </row>
    <row r="5" spans="1:24">
      <c r="A5" s="92" t="s">
        <v>21</v>
      </c>
      <c r="B5" s="3" t="s">
        <v>22</v>
      </c>
      <c r="C5" s="4">
        <v>786</v>
      </c>
      <c r="D5" s="5">
        <f>IF(C5&lt;499,0,IF(AND(C5&gt;=500,C5&lt;=599),15,IF(AND(C5&gt;=600,C5&lt;=699),20,IF(AND(C5&gt;=700,C5&lt;=799),25,IF(AND(C5&gt;=800,C5&lt;=899),30,35)))))</f>
        <v>25</v>
      </c>
      <c r="E5" s="4">
        <v>596</v>
      </c>
      <c r="F5" s="5">
        <f>IF(E5&lt;499,0,IF(AND(E5&gt;=500,E5&lt;=599),15,IF(AND(E5&gt;=600,E5&lt;=699),20,IF(AND(E5&gt;=700,E5&lt;=799),25,IF(AND(E5&gt;=800,E5&lt;=899),30,35)))))</f>
        <v>15</v>
      </c>
      <c r="G5" s="4">
        <v>610</v>
      </c>
      <c r="H5" s="5">
        <f>IF(G5&lt;499,0,IF(AND(G5&gt;=500,G5&lt;=599),15,IF(AND(G5&gt;=600,G5&lt;=699),20,IF(AND(G5&gt;=700,G5&lt;=799),25,IF(AND(G5&gt;=800,G5&lt;=899),30,35)))))</f>
        <v>20</v>
      </c>
      <c r="I5" s="4">
        <v>506</v>
      </c>
      <c r="J5" s="5">
        <f>IF(I5&lt;499,0,IF(AND(I5&gt;=500,I5&lt;=599),15,IF(AND(I5&gt;=600,I5&lt;=699),20,IF(AND(I5&gt;=700,I5&lt;=799),25,IF(AND(I5&gt;=800,I5&lt;=899),30,35)))))</f>
        <v>15</v>
      </c>
      <c r="K5" s="4">
        <v>483</v>
      </c>
      <c r="L5" s="5"/>
      <c r="M5" s="4">
        <v>296</v>
      </c>
      <c r="N5" s="5"/>
      <c r="O5" s="4">
        <v>38</v>
      </c>
      <c r="P5" s="5"/>
      <c r="Q5" s="4">
        <v>286</v>
      </c>
      <c r="R5" s="41"/>
      <c r="S5" s="56">
        <v>292</v>
      </c>
      <c r="T5" s="57"/>
      <c r="U5" s="4">
        <v>618</v>
      </c>
      <c r="V5" s="41">
        <f t="shared" ref="V5:X28" si="0">IF(U5&lt;499,0,IF(AND(U5&gt;=500,U5&lt;=599),15,IF(AND(U5&gt;=600,U5&lt;=699),20,IF(AND(U5&gt;=700,U5&lt;=799),25,IF(AND(U5&gt;=800,U5&lt;=899),30,35)))))</f>
        <v>20</v>
      </c>
      <c r="W5" s="106">
        <v>14</v>
      </c>
      <c r="X5" s="5">
        <f t="shared" si="0"/>
        <v>0</v>
      </c>
    </row>
    <row r="6" spans="1:24">
      <c r="A6" s="93"/>
      <c r="B6" s="6" t="s">
        <v>23</v>
      </c>
      <c r="C6" s="7">
        <v>847</v>
      </c>
      <c r="D6" s="8">
        <f t="shared" ref="D6:D51" si="1">IF(C6&lt;499,0,IF(AND(C6&gt;=500,C6&lt;=599),15,IF(AND(C6&gt;=600,C6&lt;=699),20,IF(AND(C6&gt;=700,C6&lt;=799),25,IF(AND(C6&gt;=800,C6&lt;=899),30,35)))))</f>
        <v>30</v>
      </c>
      <c r="E6" s="7">
        <v>657</v>
      </c>
      <c r="F6" s="8">
        <f t="shared" ref="F6:F51" si="2">IF(E6&lt;499,0,IF(AND(E6&gt;=500,E6&lt;=599),15,IF(AND(E6&gt;=600,E6&lt;=699),20,IF(AND(E6&gt;=700,E6&lt;=799),25,IF(AND(E6&gt;=800,E6&lt;=899),30,35)))))</f>
        <v>20</v>
      </c>
      <c r="G6" s="7">
        <v>657</v>
      </c>
      <c r="H6" s="8">
        <f t="shared" ref="H6:H56" si="3">IF(G6&lt;499,0,IF(AND(G6&gt;=500,G6&lt;=599),15,IF(AND(G6&gt;=600,G6&lt;=699),20,IF(AND(G6&gt;=700,G6&lt;=799),25,IF(AND(G6&gt;=800,G6&lt;=899),30,35)))))</f>
        <v>20</v>
      </c>
      <c r="I6" s="7">
        <v>567</v>
      </c>
      <c r="J6" s="8">
        <f t="shared" ref="J6:J48" si="4">IF(I6&lt;499,0,IF(AND(I6&gt;=500,I6&lt;=599),15,IF(AND(I6&gt;=600,I6&lt;=699),20,IF(AND(I6&gt;=700,I6&lt;=799),25,IF(AND(I6&gt;=800,I6&lt;=899),30,35)))))</f>
        <v>15</v>
      </c>
      <c r="K6" s="7">
        <v>544</v>
      </c>
      <c r="L6" s="8">
        <f t="shared" ref="L6:L48" si="5">IF(K6&lt;499,0,IF(AND(K6&gt;=500,K6&lt;=599),15,IF(AND(K6&gt;=600,K6&lt;=699),20,IF(AND(K6&gt;=700,K6&lt;=799),25,IF(AND(K6&gt;=800,K6&lt;=899),30,35)))))</f>
        <v>15</v>
      </c>
      <c r="M6" s="7">
        <v>357</v>
      </c>
      <c r="N6" s="8"/>
      <c r="O6" s="7">
        <v>98</v>
      </c>
      <c r="P6" s="8"/>
      <c r="Q6" s="7">
        <v>333</v>
      </c>
      <c r="R6" s="42"/>
      <c r="S6" s="58">
        <v>339</v>
      </c>
      <c r="T6" s="57"/>
      <c r="U6" s="7">
        <v>664</v>
      </c>
      <c r="V6" s="42">
        <f t="shared" si="0"/>
        <v>20</v>
      </c>
      <c r="W6" s="107">
        <v>79</v>
      </c>
      <c r="X6" s="8">
        <f t="shared" si="0"/>
        <v>0</v>
      </c>
    </row>
    <row r="7" spans="1:24">
      <c r="A7" s="93"/>
      <c r="B7" s="6" t="s">
        <v>24</v>
      </c>
      <c r="C7" s="7">
        <v>822</v>
      </c>
      <c r="D7" s="8">
        <f t="shared" si="1"/>
        <v>30</v>
      </c>
      <c r="E7" s="7">
        <v>633</v>
      </c>
      <c r="F7" s="8">
        <f t="shared" si="2"/>
        <v>20</v>
      </c>
      <c r="G7" s="7">
        <v>647</v>
      </c>
      <c r="H7" s="8">
        <f t="shared" si="3"/>
        <v>20</v>
      </c>
      <c r="I7" s="7">
        <v>542</v>
      </c>
      <c r="J7" s="8">
        <f t="shared" si="4"/>
        <v>15</v>
      </c>
      <c r="K7" s="7">
        <v>519</v>
      </c>
      <c r="L7" s="8">
        <f t="shared" si="5"/>
        <v>15</v>
      </c>
      <c r="M7" s="7">
        <v>332</v>
      </c>
      <c r="N7" s="8"/>
      <c r="O7" s="7">
        <v>73</v>
      </c>
      <c r="P7" s="8"/>
      <c r="Q7" s="7">
        <v>323</v>
      </c>
      <c r="R7" s="42"/>
      <c r="S7" s="58">
        <v>329</v>
      </c>
      <c r="T7" s="57"/>
      <c r="U7" s="7">
        <v>654</v>
      </c>
      <c r="V7" s="42">
        <f t="shared" si="0"/>
        <v>20</v>
      </c>
      <c r="W7" s="107">
        <v>52</v>
      </c>
      <c r="X7" s="8">
        <f t="shared" si="0"/>
        <v>0</v>
      </c>
    </row>
    <row r="8" spans="1:24">
      <c r="A8" s="93"/>
      <c r="B8" s="6" t="s">
        <v>25</v>
      </c>
      <c r="C8" s="7">
        <v>780</v>
      </c>
      <c r="D8" s="8">
        <f t="shared" si="1"/>
        <v>25</v>
      </c>
      <c r="E8" s="7">
        <v>590</v>
      </c>
      <c r="F8" s="8">
        <f t="shared" si="2"/>
        <v>15</v>
      </c>
      <c r="G8" s="7">
        <v>616</v>
      </c>
      <c r="H8" s="8">
        <f t="shared" si="3"/>
        <v>20</v>
      </c>
      <c r="I8" s="7">
        <v>500</v>
      </c>
      <c r="J8" s="8">
        <f t="shared" si="4"/>
        <v>15</v>
      </c>
      <c r="K8" s="7">
        <v>477</v>
      </c>
      <c r="L8" s="8"/>
      <c r="M8" s="7">
        <v>290</v>
      </c>
      <c r="N8" s="8"/>
      <c r="O8" s="7">
        <v>31</v>
      </c>
      <c r="P8" s="8"/>
      <c r="Q8" s="7">
        <v>292</v>
      </c>
      <c r="R8" s="42"/>
      <c r="S8" s="58">
        <v>286</v>
      </c>
      <c r="T8" s="57"/>
      <c r="U8" s="7">
        <v>623</v>
      </c>
      <c r="V8" s="42">
        <f t="shared" si="0"/>
        <v>20</v>
      </c>
      <c r="W8" s="107">
        <v>0</v>
      </c>
      <c r="X8" s="8">
        <f t="shared" si="0"/>
        <v>0</v>
      </c>
    </row>
    <row r="9" spans="1:24" ht="15.75" thickBot="1">
      <c r="A9" s="94"/>
      <c r="B9" s="9" t="s">
        <v>26</v>
      </c>
      <c r="C9" s="10">
        <v>756</v>
      </c>
      <c r="D9" s="11">
        <f t="shared" si="1"/>
        <v>25</v>
      </c>
      <c r="E9" s="10">
        <v>567</v>
      </c>
      <c r="F9" s="11">
        <f t="shared" si="2"/>
        <v>15</v>
      </c>
      <c r="G9" s="10">
        <v>581</v>
      </c>
      <c r="H9" s="11">
        <f t="shared" si="3"/>
        <v>15</v>
      </c>
      <c r="I9" s="10">
        <v>477</v>
      </c>
      <c r="J9" s="11">
        <f t="shared" si="4"/>
        <v>0</v>
      </c>
      <c r="K9" s="10">
        <v>454</v>
      </c>
      <c r="L9" s="11"/>
      <c r="M9" s="10">
        <v>266</v>
      </c>
      <c r="N9" s="11"/>
      <c r="O9" s="10">
        <v>42</v>
      </c>
      <c r="P9" s="11"/>
      <c r="Q9" s="10">
        <v>257</v>
      </c>
      <c r="R9" s="43"/>
      <c r="S9" s="61">
        <v>263</v>
      </c>
      <c r="T9" s="62"/>
      <c r="U9" s="10">
        <v>589</v>
      </c>
      <c r="V9" s="43">
        <f t="shared" si="0"/>
        <v>15</v>
      </c>
      <c r="W9" s="108">
        <v>67</v>
      </c>
      <c r="X9" s="11">
        <f t="shared" si="0"/>
        <v>0</v>
      </c>
    </row>
    <row r="10" spans="1:24">
      <c r="A10" s="95" t="s">
        <v>27</v>
      </c>
      <c r="B10" s="12" t="s">
        <v>28</v>
      </c>
      <c r="C10" s="13">
        <v>1102</v>
      </c>
      <c r="D10" s="14">
        <f t="shared" si="1"/>
        <v>35</v>
      </c>
      <c r="E10" s="15">
        <v>913</v>
      </c>
      <c r="F10" s="14">
        <f t="shared" si="2"/>
        <v>35</v>
      </c>
      <c r="G10" s="15">
        <v>955</v>
      </c>
      <c r="H10" s="14">
        <f t="shared" si="3"/>
        <v>35</v>
      </c>
      <c r="I10" s="15">
        <v>823</v>
      </c>
      <c r="J10" s="14">
        <f t="shared" si="4"/>
        <v>30</v>
      </c>
      <c r="K10" s="15">
        <v>800</v>
      </c>
      <c r="L10" s="14">
        <f t="shared" si="5"/>
        <v>30</v>
      </c>
      <c r="M10" s="15">
        <v>613</v>
      </c>
      <c r="N10" s="14">
        <f t="shared" ref="N10:N27" si="6">IF(M10&lt;499,0,IF(AND(M10&gt;=500,M10&lt;=599),15,IF(AND(M10&gt;=600,M10&lt;=699),20,IF(AND(M10&gt;=700,M10&lt;=799),25,IF(AND(M10&gt;=800,M10&lt;=899),30,35)))))</f>
        <v>20</v>
      </c>
      <c r="O10" s="15">
        <v>354</v>
      </c>
      <c r="P10" s="14"/>
      <c r="Q10" s="15">
        <v>631</v>
      </c>
      <c r="R10" s="44">
        <f t="shared" ref="R10:R27" si="7">IF(Q10&lt;499,0,IF(AND(Q10&gt;=500,Q10&lt;=599),15,IF(AND(Q10&gt;=600,Q10&lt;=699),20,IF(AND(Q10&gt;=700,Q10&lt;=799),25,IF(AND(Q10&gt;=800,Q10&lt;=899),30,35)))))</f>
        <v>20</v>
      </c>
      <c r="S10" s="53">
        <v>609</v>
      </c>
      <c r="T10" s="29">
        <f t="shared" ref="T10:T54" si="8">IF(S10&lt;499,0,IF(AND(S10&gt;=500,S10&lt;=599),15,IF(AND(S10&gt;=600,S10&lt;=699),20,IF(AND(S10&gt;=700,S10&lt;=799),25,IF(AND(S10&gt;=800,S10&lt;=899),30,35)))))</f>
        <v>20</v>
      </c>
      <c r="U10" s="15">
        <v>962</v>
      </c>
      <c r="V10" s="44">
        <f t="shared" si="0"/>
        <v>35</v>
      </c>
      <c r="W10" s="53">
        <v>333</v>
      </c>
      <c r="X10" s="29">
        <f t="shared" si="0"/>
        <v>0</v>
      </c>
    </row>
    <row r="11" spans="1:24">
      <c r="A11" s="96"/>
      <c r="B11" s="16" t="s">
        <v>29</v>
      </c>
      <c r="C11" s="17">
        <v>1021</v>
      </c>
      <c r="D11" s="18">
        <f t="shared" si="1"/>
        <v>35</v>
      </c>
      <c r="E11" s="19">
        <v>832</v>
      </c>
      <c r="F11" s="18">
        <f t="shared" si="2"/>
        <v>30</v>
      </c>
      <c r="G11" s="19">
        <v>846</v>
      </c>
      <c r="H11" s="18">
        <f t="shared" si="3"/>
        <v>30</v>
      </c>
      <c r="I11" s="19">
        <v>741</v>
      </c>
      <c r="J11" s="18">
        <f t="shared" si="4"/>
        <v>25</v>
      </c>
      <c r="K11" s="19">
        <v>718</v>
      </c>
      <c r="L11" s="18">
        <f t="shared" si="5"/>
        <v>25</v>
      </c>
      <c r="M11" s="19">
        <v>531</v>
      </c>
      <c r="N11" s="18">
        <f t="shared" si="6"/>
        <v>15</v>
      </c>
      <c r="O11" s="19">
        <v>273</v>
      </c>
      <c r="P11" s="18"/>
      <c r="Q11" s="19">
        <v>522</v>
      </c>
      <c r="R11" s="45">
        <f t="shared" si="7"/>
        <v>15</v>
      </c>
      <c r="S11" s="54">
        <v>528</v>
      </c>
      <c r="T11" s="14">
        <f t="shared" si="8"/>
        <v>15</v>
      </c>
      <c r="U11" s="19">
        <v>853</v>
      </c>
      <c r="V11" s="45">
        <f t="shared" si="0"/>
        <v>30</v>
      </c>
      <c r="W11" s="54">
        <v>251</v>
      </c>
      <c r="X11" s="18">
        <f t="shared" si="0"/>
        <v>0</v>
      </c>
    </row>
    <row r="12" spans="1:24" ht="15.75" thickBot="1">
      <c r="A12" s="97"/>
      <c r="B12" s="20" t="s">
        <v>30</v>
      </c>
      <c r="C12" s="21">
        <v>1071</v>
      </c>
      <c r="D12" s="22">
        <f t="shared" si="1"/>
        <v>35</v>
      </c>
      <c r="E12" s="23">
        <v>882</v>
      </c>
      <c r="F12" s="22">
        <f t="shared" si="2"/>
        <v>30</v>
      </c>
      <c r="G12" s="23">
        <v>896</v>
      </c>
      <c r="H12" s="22">
        <f t="shared" si="3"/>
        <v>30</v>
      </c>
      <c r="I12" s="23">
        <v>791</v>
      </c>
      <c r="J12" s="22">
        <f t="shared" si="4"/>
        <v>25</v>
      </c>
      <c r="K12" s="23">
        <v>768</v>
      </c>
      <c r="L12" s="22">
        <f t="shared" si="5"/>
        <v>25</v>
      </c>
      <c r="M12" s="23">
        <v>581</v>
      </c>
      <c r="N12" s="22">
        <f t="shared" si="6"/>
        <v>15</v>
      </c>
      <c r="O12" s="23">
        <v>323</v>
      </c>
      <c r="P12" s="22"/>
      <c r="Q12" s="23">
        <v>572</v>
      </c>
      <c r="R12" s="46">
        <f t="shared" si="7"/>
        <v>15</v>
      </c>
      <c r="S12" s="55">
        <v>578</v>
      </c>
      <c r="T12" s="66">
        <f t="shared" si="8"/>
        <v>15</v>
      </c>
      <c r="U12" s="23">
        <v>903</v>
      </c>
      <c r="V12" s="46">
        <f t="shared" si="0"/>
        <v>35</v>
      </c>
      <c r="W12" s="55">
        <v>301</v>
      </c>
      <c r="X12" s="33">
        <f t="shared" si="0"/>
        <v>0</v>
      </c>
    </row>
    <row r="13" spans="1:24">
      <c r="A13" s="92" t="s">
        <v>31</v>
      </c>
      <c r="B13" s="3" t="s">
        <v>32</v>
      </c>
      <c r="C13" s="24">
        <v>1358</v>
      </c>
      <c r="D13" s="5">
        <f t="shared" si="1"/>
        <v>35</v>
      </c>
      <c r="E13" s="24">
        <v>1169</v>
      </c>
      <c r="F13" s="5">
        <f t="shared" si="2"/>
        <v>35</v>
      </c>
      <c r="G13" s="24">
        <v>1211</v>
      </c>
      <c r="H13" s="5">
        <f t="shared" si="3"/>
        <v>35</v>
      </c>
      <c r="I13" s="24">
        <v>1078</v>
      </c>
      <c r="J13" s="5">
        <f t="shared" si="4"/>
        <v>35</v>
      </c>
      <c r="K13" s="24">
        <v>1055</v>
      </c>
      <c r="L13" s="5">
        <f t="shared" si="5"/>
        <v>35</v>
      </c>
      <c r="M13" s="4">
        <v>932</v>
      </c>
      <c r="N13" s="5">
        <f t="shared" si="6"/>
        <v>35</v>
      </c>
      <c r="O13" s="4">
        <v>674</v>
      </c>
      <c r="P13" s="5">
        <f t="shared" ref="P13:P69" si="9">IF(O13&lt;499,0,IF(AND(O13&gt;=500,O13&lt;=599),15,IF(AND(O13&gt;=600,O13&lt;=699),20,IF(AND(O13&gt;=700,O13&lt;=799),25,IF(AND(O13&gt;=800,O13&lt;=899),30,35)))))</f>
        <v>20</v>
      </c>
      <c r="Q13" s="4">
        <v>921</v>
      </c>
      <c r="R13" s="41">
        <f t="shared" si="7"/>
        <v>35</v>
      </c>
      <c r="S13" s="56">
        <v>886</v>
      </c>
      <c r="T13" s="5">
        <f t="shared" si="8"/>
        <v>30</v>
      </c>
      <c r="U13" s="24">
        <v>1209</v>
      </c>
      <c r="V13" s="41">
        <f t="shared" si="0"/>
        <v>35</v>
      </c>
      <c r="W13" s="106">
        <v>652</v>
      </c>
      <c r="X13" s="5">
        <f t="shared" si="0"/>
        <v>20</v>
      </c>
    </row>
    <row r="14" spans="1:24">
      <c r="A14" s="93"/>
      <c r="B14" s="6" t="s">
        <v>33</v>
      </c>
      <c r="C14" s="25">
        <v>1277</v>
      </c>
      <c r="D14" s="8">
        <f t="shared" si="1"/>
        <v>35</v>
      </c>
      <c r="E14" s="25">
        <v>1087</v>
      </c>
      <c r="F14" s="8">
        <f t="shared" si="2"/>
        <v>35</v>
      </c>
      <c r="G14" s="25">
        <v>1125</v>
      </c>
      <c r="H14" s="8">
        <f t="shared" si="3"/>
        <v>35</v>
      </c>
      <c r="I14" s="7">
        <v>997</v>
      </c>
      <c r="J14" s="8">
        <f t="shared" si="4"/>
        <v>35</v>
      </c>
      <c r="K14" s="7">
        <v>974</v>
      </c>
      <c r="L14" s="8">
        <f t="shared" si="5"/>
        <v>35</v>
      </c>
      <c r="M14" s="7">
        <v>851</v>
      </c>
      <c r="N14" s="8">
        <f t="shared" si="6"/>
        <v>30</v>
      </c>
      <c r="O14" s="7">
        <v>593</v>
      </c>
      <c r="P14" s="8">
        <f t="shared" si="9"/>
        <v>15</v>
      </c>
      <c r="Q14" s="7">
        <v>835</v>
      </c>
      <c r="R14" s="42">
        <f t="shared" si="7"/>
        <v>30</v>
      </c>
      <c r="S14" s="58">
        <v>802</v>
      </c>
      <c r="T14" s="63">
        <f t="shared" si="8"/>
        <v>30</v>
      </c>
      <c r="U14" s="25">
        <v>1125</v>
      </c>
      <c r="V14" s="42">
        <f t="shared" si="0"/>
        <v>35</v>
      </c>
      <c r="W14" s="107">
        <v>571</v>
      </c>
      <c r="X14" s="8">
        <f t="shared" si="0"/>
        <v>15</v>
      </c>
    </row>
    <row r="15" spans="1:24">
      <c r="A15" s="93"/>
      <c r="B15" s="6" t="s">
        <v>34</v>
      </c>
      <c r="C15" s="25">
        <v>1405</v>
      </c>
      <c r="D15" s="8">
        <f t="shared" si="1"/>
        <v>35</v>
      </c>
      <c r="E15" s="25">
        <v>1216</v>
      </c>
      <c r="F15" s="8">
        <f t="shared" si="2"/>
        <v>35</v>
      </c>
      <c r="G15" s="25">
        <v>1208</v>
      </c>
      <c r="H15" s="8">
        <f t="shared" si="3"/>
        <v>35</v>
      </c>
      <c r="I15" s="25">
        <v>1125</v>
      </c>
      <c r="J15" s="8">
        <f t="shared" si="4"/>
        <v>35</v>
      </c>
      <c r="K15" s="25">
        <v>1102</v>
      </c>
      <c r="L15" s="8">
        <f t="shared" si="5"/>
        <v>35</v>
      </c>
      <c r="M15" s="7">
        <v>893</v>
      </c>
      <c r="N15" s="8">
        <f t="shared" si="6"/>
        <v>30</v>
      </c>
      <c r="O15" s="7">
        <v>635</v>
      </c>
      <c r="P15" s="8">
        <f t="shared" si="9"/>
        <v>20</v>
      </c>
      <c r="Q15" s="7">
        <v>884</v>
      </c>
      <c r="R15" s="42">
        <f t="shared" si="7"/>
        <v>30</v>
      </c>
      <c r="S15" s="58">
        <v>896</v>
      </c>
      <c r="T15" s="63">
        <f t="shared" si="8"/>
        <v>30</v>
      </c>
      <c r="U15" s="25">
        <v>1257</v>
      </c>
      <c r="V15" s="42">
        <f t="shared" si="0"/>
        <v>35</v>
      </c>
      <c r="W15" s="107">
        <v>613</v>
      </c>
      <c r="X15" s="8">
        <f t="shared" si="0"/>
        <v>20</v>
      </c>
    </row>
    <row r="16" spans="1:24">
      <c r="A16" s="93"/>
      <c r="B16" s="6" t="s">
        <v>35</v>
      </c>
      <c r="C16" s="25">
        <v>1327</v>
      </c>
      <c r="D16" s="8">
        <f t="shared" si="1"/>
        <v>35</v>
      </c>
      <c r="E16" s="25">
        <v>1137</v>
      </c>
      <c r="F16" s="8">
        <f t="shared" si="2"/>
        <v>35</v>
      </c>
      <c r="G16" s="25">
        <v>1180</v>
      </c>
      <c r="H16" s="8">
        <f t="shared" si="3"/>
        <v>35</v>
      </c>
      <c r="I16" s="25">
        <v>1047</v>
      </c>
      <c r="J16" s="8">
        <f t="shared" si="4"/>
        <v>35</v>
      </c>
      <c r="K16" s="25">
        <v>1024</v>
      </c>
      <c r="L16" s="8">
        <f t="shared" si="5"/>
        <v>35</v>
      </c>
      <c r="M16" s="7">
        <v>901</v>
      </c>
      <c r="N16" s="8">
        <f t="shared" si="6"/>
        <v>35</v>
      </c>
      <c r="O16" s="7">
        <v>643</v>
      </c>
      <c r="P16" s="8">
        <f t="shared" si="9"/>
        <v>20</v>
      </c>
      <c r="Q16" s="7">
        <v>890</v>
      </c>
      <c r="R16" s="42">
        <f t="shared" si="7"/>
        <v>30</v>
      </c>
      <c r="S16" s="58">
        <v>855</v>
      </c>
      <c r="T16" s="63">
        <f t="shared" si="8"/>
        <v>30</v>
      </c>
      <c r="U16" s="25">
        <v>1178</v>
      </c>
      <c r="V16" s="42">
        <f t="shared" si="0"/>
        <v>35</v>
      </c>
      <c r="W16" s="107">
        <v>621</v>
      </c>
      <c r="X16" s="8">
        <f t="shared" si="0"/>
        <v>20</v>
      </c>
    </row>
    <row r="17" spans="1:24">
      <c r="A17" s="93"/>
      <c r="B17" s="6" t="s">
        <v>36</v>
      </c>
      <c r="C17" s="25">
        <v>1442</v>
      </c>
      <c r="D17" s="8">
        <f t="shared" si="1"/>
        <v>35</v>
      </c>
      <c r="E17" s="25">
        <v>1252</v>
      </c>
      <c r="F17" s="8">
        <f t="shared" si="2"/>
        <v>35</v>
      </c>
      <c r="G17" s="25">
        <v>1295</v>
      </c>
      <c r="H17" s="8">
        <f t="shared" si="3"/>
        <v>35</v>
      </c>
      <c r="I17" s="25">
        <v>1162</v>
      </c>
      <c r="J17" s="8">
        <f t="shared" si="4"/>
        <v>35</v>
      </c>
      <c r="K17" s="25">
        <v>1139</v>
      </c>
      <c r="L17" s="8">
        <f t="shared" si="5"/>
        <v>35</v>
      </c>
      <c r="M17" s="25">
        <v>1016</v>
      </c>
      <c r="N17" s="8">
        <f t="shared" si="6"/>
        <v>35</v>
      </c>
      <c r="O17" s="7">
        <v>758</v>
      </c>
      <c r="P17" s="8">
        <f t="shared" si="9"/>
        <v>25</v>
      </c>
      <c r="Q17" s="25">
        <v>1005</v>
      </c>
      <c r="R17" s="42">
        <f t="shared" si="7"/>
        <v>35</v>
      </c>
      <c r="S17" s="58">
        <v>970</v>
      </c>
      <c r="T17" s="63">
        <f t="shared" si="8"/>
        <v>35</v>
      </c>
      <c r="U17" s="25">
        <v>1293</v>
      </c>
      <c r="V17" s="42">
        <f t="shared" si="0"/>
        <v>35</v>
      </c>
      <c r="W17" s="107">
        <v>736</v>
      </c>
      <c r="X17" s="8">
        <f t="shared" si="0"/>
        <v>25</v>
      </c>
    </row>
    <row r="18" spans="1:24">
      <c r="A18" s="93"/>
      <c r="B18" s="6" t="s">
        <v>37</v>
      </c>
      <c r="C18" s="25">
        <v>1193</v>
      </c>
      <c r="D18" s="8">
        <f t="shared" si="1"/>
        <v>35</v>
      </c>
      <c r="E18" s="25">
        <v>1004</v>
      </c>
      <c r="F18" s="8">
        <f t="shared" si="2"/>
        <v>35</v>
      </c>
      <c r="G18" s="25">
        <v>1040</v>
      </c>
      <c r="H18" s="8">
        <f t="shared" si="3"/>
        <v>35</v>
      </c>
      <c r="I18" s="7">
        <v>913</v>
      </c>
      <c r="J18" s="8">
        <f t="shared" si="4"/>
        <v>35</v>
      </c>
      <c r="K18" s="7">
        <v>890</v>
      </c>
      <c r="L18" s="8">
        <f t="shared" si="5"/>
        <v>30</v>
      </c>
      <c r="M18" s="7">
        <v>738</v>
      </c>
      <c r="N18" s="8">
        <f t="shared" si="6"/>
        <v>25</v>
      </c>
      <c r="O18" s="7">
        <v>479</v>
      </c>
      <c r="P18" s="8"/>
      <c r="Q18" s="7">
        <v>728</v>
      </c>
      <c r="R18" s="42">
        <f t="shared" si="7"/>
        <v>25</v>
      </c>
      <c r="S18" s="58">
        <v>722</v>
      </c>
      <c r="T18" s="63">
        <f t="shared" si="8"/>
        <v>25</v>
      </c>
      <c r="U18" s="25">
        <v>1045</v>
      </c>
      <c r="V18" s="42">
        <f t="shared" si="0"/>
        <v>35</v>
      </c>
      <c r="W18" s="107">
        <v>458</v>
      </c>
      <c r="X18" s="8">
        <f t="shared" si="0"/>
        <v>0</v>
      </c>
    </row>
    <row r="19" spans="1:24" ht="15.75" thickBot="1">
      <c r="A19" s="94"/>
      <c r="B19" s="9" t="s">
        <v>38</v>
      </c>
      <c r="C19" s="26">
        <v>1360</v>
      </c>
      <c r="D19" s="11">
        <f t="shared" si="1"/>
        <v>35</v>
      </c>
      <c r="E19" s="26">
        <v>1171</v>
      </c>
      <c r="F19" s="11">
        <f t="shared" si="2"/>
        <v>35</v>
      </c>
      <c r="G19" s="26">
        <v>1213</v>
      </c>
      <c r="H19" s="11">
        <f t="shared" si="3"/>
        <v>35</v>
      </c>
      <c r="I19" s="26">
        <v>1080</v>
      </c>
      <c r="J19" s="11">
        <f t="shared" si="4"/>
        <v>35</v>
      </c>
      <c r="K19" s="26">
        <v>1057</v>
      </c>
      <c r="L19" s="11">
        <f t="shared" si="5"/>
        <v>35</v>
      </c>
      <c r="M19" s="10">
        <v>934</v>
      </c>
      <c r="N19" s="11">
        <f t="shared" si="6"/>
        <v>35</v>
      </c>
      <c r="O19" s="10">
        <v>676</v>
      </c>
      <c r="P19" s="11">
        <f t="shared" si="9"/>
        <v>20</v>
      </c>
      <c r="Q19" s="10">
        <v>923</v>
      </c>
      <c r="R19" s="43">
        <f t="shared" si="7"/>
        <v>35</v>
      </c>
      <c r="S19" s="59">
        <v>888</v>
      </c>
      <c r="T19" s="64">
        <f t="shared" si="8"/>
        <v>30</v>
      </c>
      <c r="U19" s="26">
        <v>1211</v>
      </c>
      <c r="V19" s="43">
        <f t="shared" si="0"/>
        <v>35</v>
      </c>
      <c r="W19" s="108">
        <v>655</v>
      </c>
      <c r="X19" s="11">
        <f t="shared" si="0"/>
        <v>20</v>
      </c>
    </row>
    <row r="20" spans="1:24">
      <c r="A20" s="89" t="s">
        <v>39</v>
      </c>
      <c r="B20" s="27" t="s">
        <v>40</v>
      </c>
      <c r="C20" s="28">
        <v>1020</v>
      </c>
      <c r="D20" s="29">
        <f t="shared" si="1"/>
        <v>35</v>
      </c>
      <c r="E20" s="30">
        <v>831</v>
      </c>
      <c r="F20" s="29">
        <f t="shared" si="2"/>
        <v>30</v>
      </c>
      <c r="G20" s="30">
        <v>845</v>
      </c>
      <c r="H20" s="29">
        <f t="shared" si="3"/>
        <v>30</v>
      </c>
      <c r="I20" s="30">
        <v>740</v>
      </c>
      <c r="J20" s="29">
        <f t="shared" si="4"/>
        <v>25</v>
      </c>
      <c r="K20" s="30">
        <v>717</v>
      </c>
      <c r="L20" s="29">
        <f t="shared" si="5"/>
        <v>25</v>
      </c>
      <c r="M20" s="30">
        <v>530</v>
      </c>
      <c r="N20" s="29">
        <f t="shared" si="6"/>
        <v>15</v>
      </c>
      <c r="O20" s="30">
        <v>272</v>
      </c>
      <c r="P20" s="29"/>
      <c r="Q20" s="30">
        <v>521</v>
      </c>
      <c r="R20" s="47">
        <f t="shared" si="7"/>
        <v>15</v>
      </c>
      <c r="S20" s="53">
        <v>528</v>
      </c>
      <c r="T20" s="29">
        <f t="shared" si="8"/>
        <v>15</v>
      </c>
      <c r="U20" s="30">
        <v>852</v>
      </c>
      <c r="V20" s="47">
        <f t="shared" si="0"/>
        <v>30</v>
      </c>
      <c r="W20" s="53">
        <v>250</v>
      </c>
      <c r="X20" s="29">
        <f t="shared" si="0"/>
        <v>0</v>
      </c>
    </row>
    <row r="21" spans="1:24">
      <c r="A21" s="90"/>
      <c r="B21" s="16" t="s">
        <v>41</v>
      </c>
      <c r="C21" s="19">
        <v>996</v>
      </c>
      <c r="D21" s="18">
        <f t="shared" si="1"/>
        <v>35</v>
      </c>
      <c r="E21" s="19">
        <v>807</v>
      </c>
      <c r="F21" s="18">
        <f t="shared" si="2"/>
        <v>30</v>
      </c>
      <c r="G21" s="19">
        <v>843</v>
      </c>
      <c r="H21" s="18">
        <f t="shared" si="3"/>
        <v>30</v>
      </c>
      <c r="I21" s="19">
        <v>717</v>
      </c>
      <c r="J21" s="18">
        <f t="shared" si="4"/>
        <v>25</v>
      </c>
      <c r="K21" s="19">
        <v>694</v>
      </c>
      <c r="L21" s="18">
        <f t="shared" si="5"/>
        <v>20</v>
      </c>
      <c r="M21" s="19">
        <v>599</v>
      </c>
      <c r="N21" s="18">
        <f t="shared" si="6"/>
        <v>15</v>
      </c>
      <c r="O21" s="19">
        <v>340</v>
      </c>
      <c r="P21" s="18"/>
      <c r="Q21" s="19">
        <v>566</v>
      </c>
      <c r="R21" s="45">
        <f t="shared" si="7"/>
        <v>15</v>
      </c>
      <c r="S21" s="54">
        <v>525</v>
      </c>
      <c r="T21" s="14">
        <f t="shared" si="8"/>
        <v>15</v>
      </c>
      <c r="U21" s="19">
        <v>848</v>
      </c>
      <c r="V21" s="45">
        <f t="shared" si="0"/>
        <v>30</v>
      </c>
      <c r="W21" s="54">
        <v>319</v>
      </c>
      <c r="X21" s="18">
        <f t="shared" si="0"/>
        <v>0</v>
      </c>
    </row>
    <row r="22" spans="1:24">
      <c r="A22" s="90"/>
      <c r="B22" s="16" t="s">
        <v>42</v>
      </c>
      <c r="C22" s="19">
        <v>966</v>
      </c>
      <c r="D22" s="18">
        <f t="shared" si="1"/>
        <v>35</v>
      </c>
      <c r="E22" s="19">
        <v>777</v>
      </c>
      <c r="F22" s="18">
        <f t="shared" si="2"/>
        <v>25</v>
      </c>
      <c r="G22" s="19">
        <v>812</v>
      </c>
      <c r="H22" s="18">
        <f t="shared" si="3"/>
        <v>30</v>
      </c>
      <c r="I22" s="19">
        <v>686</v>
      </c>
      <c r="J22" s="18">
        <f t="shared" si="4"/>
        <v>20</v>
      </c>
      <c r="K22" s="19">
        <v>663</v>
      </c>
      <c r="L22" s="18">
        <f t="shared" si="5"/>
        <v>20</v>
      </c>
      <c r="M22" s="19">
        <v>537</v>
      </c>
      <c r="N22" s="18">
        <f t="shared" si="6"/>
        <v>15</v>
      </c>
      <c r="O22" s="19">
        <v>259</v>
      </c>
      <c r="P22" s="18"/>
      <c r="Q22" s="19">
        <v>535</v>
      </c>
      <c r="R22" s="45">
        <f t="shared" si="7"/>
        <v>15</v>
      </c>
      <c r="S22" s="54">
        <v>494</v>
      </c>
      <c r="T22" s="14"/>
      <c r="U22" s="19">
        <v>817</v>
      </c>
      <c r="V22" s="45">
        <f t="shared" si="0"/>
        <v>30</v>
      </c>
      <c r="W22" s="54">
        <v>240</v>
      </c>
      <c r="X22" s="18">
        <f t="shared" si="0"/>
        <v>0</v>
      </c>
    </row>
    <row r="23" spans="1:24">
      <c r="A23" s="90"/>
      <c r="B23" s="16" t="s">
        <v>43</v>
      </c>
      <c r="C23" s="19">
        <v>976</v>
      </c>
      <c r="D23" s="18">
        <f t="shared" si="1"/>
        <v>35</v>
      </c>
      <c r="E23" s="19">
        <v>787</v>
      </c>
      <c r="F23" s="18">
        <f t="shared" si="2"/>
        <v>25</v>
      </c>
      <c r="G23" s="19">
        <v>823</v>
      </c>
      <c r="H23" s="18">
        <f t="shared" si="3"/>
        <v>30</v>
      </c>
      <c r="I23" s="19">
        <v>696</v>
      </c>
      <c r="J23" s="18">
        <f t="shared" si="4"/>
        <v>20</v>
      </c>
      <c r="K23" s="19">
        <v>673</v>
      </c>
      <c r="L23" s="18">
        <f t="shared" si="5"/>
        <v>20</v>
      </c>
      <c r="M23" s="19">
        <v>514</v>
      </c>
      <c r="N23" s="18">
        <f t="shared" si="6"/>
        <v>15</v>
      </c>
      <c r="O23" s="19">
        <v>256</v>
      </c>
      <c r="P23" s="18"/>
      <c r="Q23" s="19">
        <v>509</v>
      </c>
      <c r="R23" s="45">
        <f t="shared" si="7"/>
        <v>15</v>
      </c>
      <c r="S23" s="54">
        <v>511</v>
      </c>
      <c r="T23" s="14">
        <f t="shared" si="8"/>
        <v>15</v>
      </c>
      <c r="U23" s="19">
        <v>827</v>
      </c>
      <c r="V23" s="45">
        <f t="shared" si="0"/>
        <v>30</v>
      </c>
      <c r="W23" s="54">
        <v>234</v>
      </c>
      <c r="X23" s="18">
        <f t="shared" si="0"/>
        <v>0</v>
      </c>
    </row>
    <row r="24" spans="1:24">
      <c r="A24" s="90"/>
      <c r="B24" s="16" t="s">
        <v>44</v>
      </c>
      <c r="C24" s="19">
        <v>948</v>
      </c>
      <c r="D24" s="18">
        <f t="shared" si="1"/>
        <v>35</v>
      </c>
      <c r="E24" s="19">
        <v>759</v>
      </c>
      <c r="F24" s="18">
        <f t="shared" si="2"/>
        <v>25</v>
      </c>
      <c r="G24" s="19">
        <v>795</v>
      </c>
      <c r="H24" s="18">
        <f t="shared" si="3"/>
        <v>25</v>
      </c>
      <c r="I24" s="19">
        <v>668</v>
      </c>
      <c r="J24" s="18">
        <f t="shared" si="4"/>
        <v>20</v>
      </c>
      <c r="K24" s="19">
        <v>645</v>
      </c>
      <c r="L24" s="18">
        <f t="shared" si="5"/>
        <v>20</v>
      </c>
      <c r="M24" s="19">
        <v>519</v>
      </c>
      <c r="N24" s="18">
        <f t="shared" si="6"/>
        <v>15</v>
      </c>
      <c r="O24" s="19">
        <v>241</v>
      </c>
      <c r="P24" s="18"/>
      <c r="Q24" s="19">
        <v>517</v>
      </c>
      <c r="R24" s="45">
        <f t="shared" si="7"/>
        <v>15</v>
      </c>
      <c r="S24" s="54">
        <v>476</v>
      </c>
      <c r="T24" s="14"/>
      <c r="U24" s="19">
        <v>799</v>
      </c>
      <c r="V24" s="45">
        <f t="shared" si="0"/>
        <v>25</v>
      </c>
      <c r="W24" s="54">
        <v>222</v>
      </c>
      <c r="X24" s="18">
        <f t="shared" si="0"/>
        <v>0</v>
      </c>
    </row>
    <row r="25" spans="1:24">
      <c r="A25" s="90"/>
      <c r="B25" s="16" t="s">
        <v>45</v>
      </c>
      <c r="C25" s="17">
        <v>1008</v>
      </c>
      <c r="D25" s="18">
        <f t="shared" si="1"/>
        <v>35</v>
      </c>
      <c r="E25" s="19">
        <v>819</v>
      </c>
      <c r="F25" s="18">
        <f t="shared" si="2"/>
        <v>30</v>
      </c>
      <c r="G25" s="19">
        <v>855</v>
      </c>
      <c r="H25" s="18">
        <f t="shared" si="3"/>
        <v>30</v>
      </c>
      <c r="I25" s="19">
        <v>729</v>
      </c>
      <c r="J25" s="18">
        <f t="shared" si="4"/>
        <v>25</v>
      </c>
      <c r="K25" s="19">
        <v>706</v>
      </c>
      <c r="L25" s="18">
        <f t="shared" si="5"/>
        <v>25</v>
      </c>
      <c r="M25" s="19">
        <v>580</v>
      </c>
      <c r="N25" s="18">
        <f t="shared" si="6"/>
        <v>15</v>
      </c>
      <c r="O25" s="19">
        <v>302</v>
      </c>
      <c r="P25" s="18"/>
      <c r="Q25" s="19">
        <v>578</v>
      </c>
      <c r="R25" s="45">
        <f t="shared" si="7"/>
        <v>15</v>
      </c>
      <c r="S25" s="54">
        <v>538</v>
      </c>
      <c r="T25" s="14">
        <f t="shared" si="8"/>
        <v>15</v>
      </c>
      <c r="U25" s="19">
        <v>860</v>
      </c>
      <c r="V25" s="45">
        <f t="shared" si="0"/>
        <v>30</v>
      </c>
      <c r="W25" s="54">
        <v>283</v>
      </c>
      <c r="X25" s="18">
        <f t="shared" si="0"/>
        <v>0</v>
      </c>
    </row>
    <row r="26" spans="1:24">
      <c r="A26" s="90"/>
      <c r="B26" s="16" t="s">
        <v>46</v>
      </c>
      <c r="C26" s="19">
        <v>976</v>
      </c>
      <c r="D26" s="18">
        <f t="shared" si="1"/>
        <v>35</v>
      </c>
      <c r="E26" s="19">
        <v>787</v>
      </c>
      <c r="F26" s="18">
        <f t="shared" si="2"/>
        <v>25</v>
      </c>
      <c r="G26" s="19">
        <v>822</v>
      </c>
      <c r="H26" s="18">
        <f t="shared" si="3"/>
        <v>30</v>
      </c>
      <c r="I26" s="19">
        <v>696</v>
      </c>
      <c r="J26" s="18">
        <f t="shared" si="4"/>
        <v>20</v>
      </c>
      <c r="K26" s="19">
        <v>673</v>
      </c>
      <c r="L26" s="18">
        <f t="shared" si="5"/>
        <v>20</v>
      </c>
      <c r="M26" s="19">
        <v>547</v>
      </c>
      <c r="N26" s="18">
        <f t="shared" si="6"/>
        <v>15</v>
      </c>
      <c r="O26" s="19">
        <v>269</v>
      </c>
      <c r="P26" s="18"/>
      <c r="Q26" s="19">
        <v>545</v>
      </c>
      <c r="R26" s="45">
        <f t="shared" si="7"/>
        <v>15</v>
      </c>
      <c r="S26" s="54">
        <v>504</v>
      </c>
      <c r="T26" s="14">
        <f t="shared" si="8"/>
        <v>15</v>
      </c>
      <c r="U26" s="19">
        <v>827</v>
      </c>
      <c r="V26" s="45">
        <f t="shared" si="0"/>
        <v>30</v>
      </c>
      <c r="W26" s="54">
        <v>250</v>
      </c>
      <c r="X26" s="18">
        <f t="shared" si="0"/>
        <v>0</v>
      </c>
    </row>
    <row r="27" spans="1:24">
      <c r="A27" s="90"/>
      <c r="B27" s="16" t="s">
        <v>47</v>
      </c>
      <c r="C27" s="17">
        <v>1017</v>
      </c>
      <c r="D27" s="18">
        <f t="shared" si="1"/>
        <v>35</v>
      </c>
      <c r="E27" s="19">
        <v>827</v>
      </c>
      <c r="F27" s="18">
        <f t="shared" si="2"/>
        <v>30</v>
      </c>
      <c r="G27" s="19">
        <v>863</v>
      </c>
      <c r="H27" s="18">
        <f t="shared" si="3"/>
        <v>30</v>
      </c>
      <c r="I27" s="19">
        <v>737</v>
      </c>
      <c r="J27" s="18">
        <f t="shared" si="4"/>
        <v>25</v>
      </c>
      <c r="K27" s="19">
        <v>714</v>
      </c>
      <c r="L27" s="18">
        <f t="shared" si="5"/>
        <v>25</v>
      </c>
      <c r="M27" s="19">
        <v>588</v>
      </c>
      <c r="N27" s="18">
        <f t="shared" si="6"/>
        <v>15</v>
      </c>
      <c r="O27" s="19">
        <v>310</v>
      </c>
      <c r="P27" s="18"/>
      <c r="Q27" s="19">
        <v>586</v>
      </c>
      <c r="R27" s="45">
        <f t="shared" si="7"/>
        <v>15</v>
      </c>
      <c r="S27" s="54">
        <v>545</v>
      </c>
      <c r="T27" s="14">
        <f t="shared" si="8"/>
        <v>15</v>
      </c>
      <c r="U27" s="19">
        <v>868</v>
      </c>
      <c r="V27" s="45">
        <f t="shared" si="0"/>
        <v>30</v>
      </c>
      <c r="W27" s="54">
        <v>291</v>
      </c>
      <c r="X27" s="18">
        <f t="shared" si="0"/>
        <v>0</v>
      </c>
    </row>
    <row r="28" spans="1:24" ht="15.75" thickBot="1">
      <c r="A28" s="91"/>
      <c r="B28" s="31" t="s">
        <v>48</v>
      </c>
      <c r="C28" s="32">
        <v>913</v>
      </c>
      <c r="D28" s="33">
        <f t="shared" si="1"/>
        <v>35</v>
      </c>
      <c r="E28" s="32">
        <v>724</v>
      </c>
      <c r="F28" s="33">
        <f t="shared" si="2"/>
        <v>25</v>
      </c>
      <c r="G28" s="32">
        <v>760</v>
      </c>
      <c r="H28" s="33">
        <f t="shared" si="3"/>
        <v>25</v>
      </c>
      <c r="I28" s="32">
        <v>634</v>
      </c>
      <c r="J28" s="33">
        <f t="shared" si="4"/>
        <v>20</v>
      </c>
      <c r="K28" s="32">
        <v>611</v>
      </c>
      <c r="L28" s="33">
        <f t="shared" si="5"/>
        <v>20</v>
      </c>
      <c r="M28" s="32">
        <v>485</v>
      </c>
      <c r="N28" s="33"/>
      <c r="O28" s="32">
        <v>246</v>
      </c>
      <c r="P28" s="33"/>
      <c r="Q28" s="32">
        <v>483</v>
      </c>
      <c r="R28" s="48"/>
      <c r="S28" s="55">
        <v>442</v>
      </c>
      <c r="T28" s="66"/>
      <c r="U28" s="32">
        <v>765</v>
      </c>
      <c r="V28" s="48">
        <f t="shared" si="0"/>
        <v>25</v>
      </c>
      <c r="W28" s="55">
        <v>227</v>
      </c>
      <c r="X28" s="33">
        <f t="shared" si="0"/>
        <v>0</v>
      </c>
    </row>
    <row r="29" spans="1:24">
      <c r="A29" s="92" t="s">
        <v>49</v>
      </c>
      <c r="B29" s="3" t="s">
        <v>50</v>
      </c>
      <c r="C29" s="4">
        <v>415</v>
      </c>
      <c r="D29" s="5"/>
      <c r="E29" s="4">
        <v>226</v>
      </c>
      <c r="F29" s="5"/>
      <c r="G29" s="4">
        <v>244</v>
      </c>
      <c r="H29" s="5"/>
      <c r="I29" s="4">
        <v>135</v>
      </c>
      <c r="J29" s="5"/>
      <c r="K29" s="4">
        <v>112</v>
      </c>
      <c r="L29" s="5"/>
      <c r="M29" s="4">
        <v>100</v>
      </c>
      <c r="N29" s="5"/>
      <c r="O29" s="4">
        <v>343</v>
      </c>
      <c r="P29" s="5"/>
      <c r="Q29" s="4">
        <v>104</v>
      </c>
      <c r="R29" s="41"/>
      <c r="S29" s="56">
        <v>133</v>
      </c>
      <c r="T29" s="5"/>
      <c r="U29" s="4">
        <v>251</v>
      </c>
      <c r="V29" s="41"/>
      <c r="W29" s="114">
        <v>368</v>
      </c>
      <c r="X29" s="63">
        <f t="shared" ref="X29:X92" si="10">IF(W29&lt;499,0,IF(AND(W29&gt;=500,W29&lt;=599),15,IF(AND(W29&gt;=600,W29&lt;=699),20,IF(AND(W29&gt;=700,W29&lt;=799),25,IF(AND(W29&gt;=800,W29&lt;=899),30,35)))))</f>
        <v>0</v>
      </c>
    </row>
    <row r="30" spans="1:24">
      <c r="A30" s="93"/>
      <c r="B30" s="6" t="s">
        <v>51</v>
      </c>
      <c r="C30" s="7">
        <v>383</v>
      </c>
      <c r="D30" s="8"/>
      <c r="E30" s="7">
        <v>193</v>
      </c>
      <c r="F30" s="8"/>
      <c r="G30" s="7">
        <v>290</v>
      </c>
      <c r="H30" s="8"/>
      <c r="I30" s="7">
        <v>80.2</v>
      </c>
      <c r="J30" s="8"/>
      <c r="K30" s="7">
        <v>57.1</v>
      </c>
      <c r="L30" s="8"/>
      <c r="M30" s="7">
        <v>160</v>
      </c>
      <c r="N30" s="8"/>
      <c r="O30" s="7">
        <v>403</v>
      </c>
      <c r="P30" s="8"/>
      <c r="Q30" s="7">
        <v>163</v>
      </c>
      <c r="R30" s="42"/>
      <c r="S30" s="58">
        <v>193</v>
      </c>
      <c r="T30" s="63"/>
      <c r="U30" s="7">
        <v>298</v>
      </c>
      <c r="V30" s="42"/>
      <c r="W30" s="107">
        <v>427</v>
      </c>
      <c r="X30" s="8">
        <f t="shared" si="10"/>
        <v>0</v>
      </c>
    </row>
    <row r="31" spans="1:24">
      <c r="A31" s="93"/>
      <c r="B31" s="6" t="s">
        <v>52</v>
      </c>
      <c r="C31" s="7">
        <v>507</v>
      </c>
      <c r="D31" s="8">
        <f t="shared" si="1"/>
        <v>15</v>
      </c>
      <c r="E31" s="7">
        <v>318</v>
      </c>
      <c r="F31" s="8"/>
      <c r="G31" s="7">
        <v>331</v>
      </c>
      <c r="H31" s="8"/>
      <c r="I31" s="7">
        <v>227</v>
      </c>
      <c r="J31" s="8"/>
      <c r="K31" s="7">
        <v>204</v>
      </c>
      <c r="L31" s="8"/>
      <c r="M31" s="7">
        <v>25.2</v>
      </c>
      <c r="N31" s="8"/>
      <c r="O31" s="7">
        <v>257</v>
      </c>
      <c r="P31" s="8"/>
      <c r="Q31" s="7">
        <v>16.399999999999999</v>
      </c>
      <c r="R31" s="42"/>
      <c r="S31" s="58">
        <v>42</v>
      </c>
      <c r="T31" s="63"/>
      <c r="U31" s="7">
        <v>339</v>
      </c>
      <c r="V31" s="42"/>
      <c r="W31" s="107">
        <v>282</v>
      </c>
      <c r="X31" s="8">
        <f t="shared" si="10"/>
        <v>0</v>
      </c>
    </row>
    <row r="32" spans="1:24">
      <c r="A32" s="93"/>
      <c r="B32" s="6" t="s">
        <v>53</v>
      </c>
      <c r="C32" s="7">
        <v>472</v>
      </c>
      <c r="D32" s="8"/>
      <c r="E32" s="7">
        <v>283</v>
      </c>
      <c r="F32" s="8"/>
      <c r="G32" s="7">
        <v>297</v>
      </c>
      <c r="H32" s="8"/>
      <c r="I32" s="7">
        <v>193</v>
      </c>
      <c r="J32" s="8"/>
      <c r="K32" s="7">
        <v>170</v>
      </c>
      <c r="L32" s="8"/>
      <c r="M32" s="7">
        <v>49.4</v>
      </c>
      <c r="N32" s="8"/>
      <c r="O32" s="7">
        <v>291</v>
      </c>
      <c r="P32" s="8"/>
      <c r="Q32" s="7">
        <v>51.3</v>
      </c>
      <c r="R32" s="42"/>
      <c r="S32" s="58">
        <v>81</v>
      </c>
      <c r="T32" s="63"/>
      <c r="U32" s="7">
        <v>305</v>
      </c>
      <c r="V32" s="42"/>
      <c r="W32" s="107">
        <v>316</v>
      </c>
      <c r="X32" s="8">
        <f t="shared" si="10"/>
        <v>0</v>
      </c>
    </row>
    <row r="33" spans="1:24">
      <c r="A33" s="93"/>
      <c r="B33" s="6" t="s">
        <v>54</v>
      </c>
      <c r="C33" s="7">
        <v>458</v>
      </c>
      <c r="D33" s="8"/>
      <c r="E33" s="7">
        <v>268</v>
      </c>
      <c r="F33" s="8"/>
      <c r="G33" s="7">
        <v>202</v>
      </c>
      <c r="H33" s="8"/>
      <c r="I33" s="7">
        <v>114</v>
      </c>
      <c r="J33" s="8"/>
      <c r="K33" s="7">
        <v>87</v>
      </c>
      <c r="L33" s="8"/>
      <c r="M33" s="7">
        <v>95.8</v>
      </c>
      <c r="N33" s="8"/>
      <c r="O33" s="7">
        <v>383</v>
      </c>
      <c r="P33" s="8"/>
      <c r="Q33" s="7">
        <v>147</v>
      </c>
      <c r="R33" s="42"/>
      <c r="S33" s="58">
        <v>173</v>
      </c>
      <c r="T33" s="63"/>
      <c r="U33" s="7">
        <v>210</v>
      </c>
      <c r="V33" s="42"/>
      <c r="W33" s="107">
        <v>407</v>
      </c>
      <c r="X33" s="8">
        <f t="shared" si="10"/>
        <v>0</v>
      </c>
    </row>
    <row r="34" spans="1:24">
      <c r="A34" s="93"/>
      <c r="B34" s="6" t="s">
        <v>55</v>
      </c>
      <c r="C34" s="7">
        <v>494</v>
      </c>
      <c r="D34" s="8"/>
      <c r="E34" s="7">
        <v>305</v>
      </c>
      <c r="F34" s="8"/>
      <c r="G34" s="7">
        <v>319</v>
      </c>
      <c r="H34" s="8"/>
      <c r="I34" s="7">
        <v>214</v>
      </c>
      <c r="J34" s="8"/>
      <c r="K34" s="7">
        <v>191</v>
      </c>
      <c r="L34" s="8"/>
      <c r="M34" s="7">
        <v>45</v>
      </c>
      <c r="N34" s="8"/>
      <c r="O34" s="7">
        <v>285</v>
      </c>
      <c r="P34" s="8"/>
      <c r="Q34" s="7">
        <v>45.6</v>
      </c>
      <c r="R34" s="42"/>
      <c r="S34" s="58">
        <v>75</v>
      </c>
      <c r="T34" s="63"/>
      <c r="U34" s="7">
        <v>326</v>
      </c>
      <c r="V34" s="42"/>
      <c r="W34" s="107">
        <v>310</v>
      </c>
      <c r="X34" s="8">
        <f t="shared" si="10"/>
        <v>0</v>
      </c>
    </row>
    <row r="35" spans="1:24">
      <c r="A35" s="93"/>
      <c r="B35" s="6" t="s">
        <v>56</v>
      </c>
      <c r="C35" s="7">
        <v>452</v>
      </c>
      <c r="D35" s="8"/>
      <c r="E35" s="7">
        <v>262</v>
      </c>
      <c r="F35" s="8"/>
      <c r="G35" s="7">
        <v>276</v>
      </c>
      <c r="H35" s="8"/>
      <c r="I35" s="7">
        <v>172</v>
      </c>
      <c r="J35" s="8"/>
      <c r="K35" s="7">
        <v>149</v>
      </c>
      <c r="L35" s="8"/>
      <c r="M35" s="7">
        <v>63.1</v>
      </c>
      <c r="N35" s="8"/>
      <c r="O35" s="7">
        <v>306</v>
      </c>
      <c r="P35" s="8"/>
      <c r="Q35" s="7">
        <v>65.900000000000006</v>
      </c>
      <c r="R35" s="42"/>
      <c r="S35" s="58">
        <v>95</v>
      </c>
      <c r="T35" s="63"/>
      <c r="U35" s="7">
        <v>284</v>
      </c>
      <c r="V35" s="42"/>
      <c r="W35" s="107">
        <v>331</v>
      </c>
      <c r="X35" s="8">
        <f t="shared" si="10"/>
        <v>0</v>
      </c>
    </row>
    <row r="36" spans="1:24">
      <c r="A36" s="93"/>
      <c r="B36" s="6" t="s">
        <v>57</v>
      </c>
      <c r="C36" s="7">
        <v>380</v>
      </c>
      <c r="D36" s="8"/>
      <c r="E36" s="7">
        <v>191</v>
      </c>
      <c r="F36" s="8"/>
      <c r="G36" s="7">
        <v>285</v>
      </c>
      <c r="H36" s="8"/>
      <c r="I36" s="7">
        <v>97.9</v>
      </c>
      <c r="J36" s="8"/>
      <c r="K36" s="7">
        <v>74.8</v>
      </c>
      <c r="L36" s="8"/>
      <c r="M36" s="7">
        <v>144</v>
      </c>
      <c r="N36" s="8"/>
      <c r="O36" s="7">
        <v>386</v>
      </c>
      <c r="P36" s="8"/>
      <c r="Q36" s="7">
        <v>146</v>
      </c>
      <c r="R36" s="42"/>
      <c r="S36" s="58">
        <v>176</v>
      </c>
      <c r="T36" s="63"/>
      <c r="U36" s="7">
        <v>293</v>
      </c>
      <c r="V36" s="42"/>
      <c r="W36" s="107">
        <v>411</v>
      </c>
      <c r="X36" s="8">
        <f t="shared" si="10"/>
        <v>0</v>
      </c>
    </row>
    <row r="37" spans="1:24">
      <c r="A37" s="93"/>
      <c r="B37" s="6" t="s">
        <v>58</v>
      </c>
      <c r="C37" s="7">
        <v>330</v>
      </c>
      <c r="D37" s="8"/>
      <c r="E37" s="7">
        <v>141</v>
      </c>
      <c r="F37" s="8"/>
      <c r="G37" s="7">
        <v>340</v>
      </c>
      <c r="H37" s="8"/>
      <c r="I37" s="7">
        <v>90.2</v>
      </c>
      <c r="J37" s="8"/>
      <c r="K37" s="7">
        <v>64.7</v>
      </c>
      <c r="L37" s="8"/>
      <c r="M37" s="7">
        <v>198</v>
      </c>
      <c r="N37" s="8"/>
      <c r="O37" s="7">
        <v>441</v>
      </c>
      <c r="P37" s="8"/>
      <c r="Q37" s="7">
        <v>201</v>
      </c>
      <c r="R37" s="42"/>
      <c r="S37" s="58">
        <v>231</v>
      </c>
      <c r="T37" s="63"/>
      <c r="U37" s="7">
        <v>347</v>
      </c>
      <c r="V37" s="42"/>
      <c r="W37" s="107">
        <v>466</v>
      </c>
      <c r="X37" s="8">
        <f t="shared" si="10"/>
        <v>0</v>
      </c>
    </row>
    <row r="38" spans="1:24">
      <c r="A38" s="93"/>
      <c r="B38" s="6" t="s">
        <v>59</v>
      </c>
      <c r="C38" s="7">
        <v>262</v>
      </c>
      <c r="D38" s="8"/>
      <c r="E38" s="7">
        <v>87.9</v>
      </c>
      <c r="F38" s="8"/>
      <c r="G38" s="7">
        <v>347</v>
      </c>
      <c r="H38" s="8"/>
      <c r="I38" s="7">
        <v>132</v>
      </c>
      <c r="J38" s="8"/>
      <c r="K38" s="7">
        <v>102</v>
      </c>
      <c r="L38" s="8"/>
      <c r="M38" s="7">
        <v>253</v>
      </c>
      <c r="N38" s="8"/>
      <c r="O38" s="7">
        <v>496</v>
      </c>
      <c r="P38" s="8"/>
      <c r="Q38" s="7">
        <v>256</v>
      </c>
      <c r="R38" s="42"/>
      <c r="S38" s="58">
        <v>286</v>
      </c>
      <c r="T38" s="63"/>
      <c r="U38" s="7">
        <v>355</v>
      </c>
      <c r="V38" s="42"/>
      <c r="W38" s="107">
        <v>521</v>
      </c>
      <c r="X38" s="8">
        <f t="shared" si="10"/>
        <v>15</v>
      </c>
    </row>
    <row r="39" spans="1:24">
      <c r="A39" s="93"/>
      <c r="B39" s="6" t="s">
        <v>60</v>
      </c>
      <c r="C39" s="7">
        <v>496</v>
      </c>
      <c r="D39" s="8"/>
      <c r="E39" s="7">
        <v>306</v>
      </c>
      <c r="F39" s="8"/>
      <c r="G39" s="7">
        <v>294</v>
      </c>
      <c r="H39" s="8"/>
      <c r="I39" s="7">
        <v>216</v>
      </c>
      <c r="J39" s="8"/>
      <c r="K39" s="7">
        <v>193</v>
      </c>
      <c r="L39" s="8"/>
      <c r="M39" s="7">
        <v>21.7</v>
      </c>
      <c r="N39" s="8"/>
      <c r="O39" s="7">
        <v>287</v>
      </c>
      <c r="P39" s="8"/>
      <c r="Q39" s="7">
        <v>31.9</v>
      </c>
      <c r="R39" s="42"/>
      <c r="S39" s="58">
        <v>78</v>
      </c>
      <c r="T39" s="63"/>
      <c r="U39" s="7">
        <v>302</v>
      </c>
      <c r="V39" s="42"/>
      <c r="W39" s="107">
        <v>312</v>
      </c>
      <c r="X39" s="8">
        <f t="shared" si="10"/>
        <v>0</v>
      </c>
    </row>
    <row r="40" spans="1:24">
      <c r="A40" s="93"/>
      <c r="B40" s="6" t="s">
        <v>61</v>
      </c>
      <c r="C40" s="7">
        <v>354</v>
      </c>
      <c r="D40" s="8"/>
      <c r="E40" s="7">
        <v>165</v>
      </c>
      <c r="F40" s="8"/>
      <c r="G40" s="7">
        <v>311</v>
      </c>
      <c r="H40" s="8"/>
      <c r="I40" s="7">
        <v>111</v>
      </c>
      <c r="J40" s="8"/>
      <c r="K40" s="7">
        <v>87.6</v>
      </c>
      <c r="L40" s="8"/>
      <c r="M40" s="7">
        <v>169</v>
      </c>
      <c r="N40" s="8"/>
      <c r="O40" s="7">
        <v>412</v>
      </c>
      <c r="P40" s="8"/>
      <c r="Q40" s="7">
        <v>172</v>
      </c>
      <c r="R40" s="42"/>
      <c r="S40" s="58">
        <v>202</v>
      </c>
      <c r="T40" s="63"/>
      <c r="U40" s="7">
        <v>318</v>
      </c>
      <c r="V40" s="42"/>
      <c r="W40" s="107">
        <v>437</v>
      </c>
      <c r="X40" s="8">
        <f t="shared" si="10"/>
        <v>0</v>
      </c>
    </row>
    <row r="41" spans="1:24" ht="15.75" thickBot="1">
      <c r="A41" s="94"/>
      <c r="B41" s="9" t="s">
        <v>62</v>
      </c>
      <c r="C41" s="10">
        <v>532</v>
      </c>
      <c r="D41" s="11">
        <f t="shared" si="1"/>
        <v>15</v>
      </c>
      <c r="E41" s="10">
        <v>343</v>
      </c>
      <c r="F41" s="11"/>
      <c r="G41" s="10">
        <v>357</v>
      </c>
      <c r="H41" s="11"/>
      <c r="I41" s="10">
        <v>253</v>
      </c>
      <c r="J41" s="11"/>
      <c r="K41" s="10">
        <v>230</v>
      </c>
      <c r="L41" s="11"/>
      <c r="M41" s="10">
        <v>32.9</v>
      </c>
      <c r="N41" s="11"/>
      <c r="O41" s="10">
        <v>232</v>
      </c>
      <c r="P41" s="11"/>
      <c r="Q41" s="10">
        <v>22.9</v>
      </c>
      <c r="R41" s="43"/>
      <c r="S41" s="59">
        <v>33</v>
      </c>
      <c r="T41" s="64"/>
      <c r="U41" s="10">
        <v>365</v>
      </c>
      <c r="V41" s="43"/>
      <c r="W41" s="109">
        <v>257</v>
      </c>
      <c r="X41" s="115">
        <f t="shared" si="10"/>
        <v>0</v>
      </c>
    </row>
    <row r="42" spans="1:24">
      <c r="A42" s="95" t="s">
        <v>63</v>
      </c>
      <c r="B42" s="12" t="s">
        <v>64</v>
      </c>
      <c r="C42" s="15">
        <v>614</v>
      </c>
      <c r="D42" s="14">
        <f t="shared" si="1"/>
        <v>20</v>
      </c>
      <c r="E42" s="15">
        <v>386</v>
      </c>
      <c r="F42" s="14"/>
      <c r="G42" s="15">
        <v>75.3</v>
      </c>
      <c r="H42" s="14"/>
      <c r="I42" s="15">
        <v>268</v>
      </c>
      <c r="J42" s="14"/>
      <c r="K42" s="15">
        <v>282</v>
      </c>
      <c r="L42" s="14"/>
      <c r="M42" s="15">
        <v>337</v>
      </c>
      <c r="N42" s="14"/>
      <c r="O42" s="15">
        <v>614</v>
      </c>
      <c r="P42" s="14">
        <f t="shared" si="9"/>
        <v>20</v>
      </c>
      <c r="Q42" s="15">
        <v>375</v>
      </c>
      <c r="R42" s="44"/>
      <c r="S42" s="53">
        <v>405</v>
      </c>
      <c r="T42" s="29"/>
      <c r="U42" s="15">
        <v>34</v>
      </c>
      <c r="V42" s="44"/>
      <c r="W42" s="53">
        <v>639</v>
      </c>
      <c r="X42" s="29">
        <f t="shared" si="10"/>
        <v>20</v>
      </c>
    </row>
    <row r="43" spans="1:24">
      <c r="A43" s="96"/>
      <c r="B43" s="16" t="s">
        <v>65</v>
      </c>
      <c r="C43" s="19">
        <v>560</v>
      </c>
      <c r="D43" s="18">
        <f t="shared" si="1"/>
        <v>15</v>
      </c>
      <c r="E43" s="19">
        <v>332</v>
      </c>
      <c r="F43" s="18"/>
      <c r="G43" s="19">
        <v>59.4</v>
      </c>
      <c r="H43" s="18"/>
      <c r="I43" s="19">
        <v>214</v>
      </c>
      <c r="J43" s="18"/>
      <c r="K43" s="19">
        <v>228</v>
      </c>
      <c r="L43" s="18"/>
      <c r="M43" s="19">
        <v>283</v>
      </c>
      <c r="N43" s="18"/>
      <c r="O43" s="19">
        <v>560</v>
      </c>
      <c r="P43" s="18">
        <f t="shared" si="9"/>
        <v>15</v>
      </c>
      <c r="Q43" s="19">
        <v>321</v>
      </c>
      <c r="R43" s="45"/>
      <c r="S43" s="54">
        <v>351</v>
      </c>
      <c r="T43" s="14"/>
      <c r="U43" s="19">
        <v>66</v>
      </c>
      <c r="V43" s="45"/>
      <c r="W43" s="54">
        <v>585</v>
      </c>
      <c r="X43" s="18">
        <f t="shared" si="10"/>
        <v>15</v>
      </c>
    </row>
    <row r="44" spans="1:24">
      <c r="A44" s="96"/>
      <c r="B44" s="16" t="s">
        <v>66</v>
      </c>
      <c r="C44" s="19">
        <v>635</v>
      </c>
      <c r="D44" s="18">
        <f t="shared" si="1"/>
        <v>20</v>
      </c>
      <c r="E44" s="19">
        <v>406</v>
      </c>
      <c r="F44" s="18"/>
      <c r="G44" s="19">
        <v>96.1</v>
      </c>
      <c r="H44" s="18"/>
      <c r="I44" s="19">
        <v>289</v>
      </c>
      <c r="J44" s="18"/>
      <c r="K44" s="19">
        <v>303</v>
      </c>
      <c r="L44" s="18"/>
      <c r="M44" s="19">
        <v>358</v>
      </c>
      <c r="N44" s="18"/>
      <c r="O44" s="19">
        <v>635</v>
      </c>
      <c r="P44" s="18">
        <f t="shared" si="9"/>
        <v>20</v>
      </c>
      <c r="Q44" s="19">
        <v>396</v>
      </c>
      <c r="R44" s="45"/>
      <c r="S44" s="54">
        <v>423</v>
      </c>
      <c r="T44" s="14"/>
      <c r="U44" s="19">
        <v>55</v>
      </c>
      <c r="V44" s="45"/>
      <c r="W44" s="54">
        <v>660</v>
      </c>
      <c r="X44" s="18">
        <f t="shared" si="10"/>
        <v>20</v>
      </c>
    </row>
    <row r="45" spans="1:24" ht="15.75" thickBot="1">
      <c r="A45" s="97"/>
      <c r="B45" s="20" t="s">
        <v>67</v>
      </c>
      <c r="C45" s="23">
        <v>603</v>
      </c>
      <c r="D45" s="22">
        <f t="shared" si="1"/>
        <v>20</v>
      </c>
      <c r="E45" s="23">
        <v>374</v>
      </c>
      <c r="F45" s="22"/>
      <c r="G45" s="23">
        <v>63.7</v>
      </c>
      <c r="H45" s="22"/>
      <c r="I45" s="23">
        <v>257</v>
      </c>
      <c r="J45" s="22"/>
      <c r="K45" s="23">
        <v>270</v>
      </c>
      <c r="L45" s="22"/>
      <c r="M45" s="23">
        <v>325</v>
      </c>
      <c r="N45" s="22"/>
      <c r="O45" s="23">
        <v>603</v>
      </c>
      <c r="P45" s="22">
        <f t="shared" si="9"/>
        <v>20</v>
      </c>
      <c r="Q45" s="23">
        <v>363</v>
      </c>
      <c r="R45" s="46"/>
      <c r="S45" s="55">
        <v>393</v>
      </c>
      <c r="T45" s="66"/>
      <c r="U45" s="23">
        <v>19</v>
      </c>
      <c r="V45" s="46"/>
      <c r="W45" s="55">
        <v>628</v>
      </c>
      <c r="X45" s="33">
        <f t="shared" si="10"/>
        <v>20</v>
      </c>
    </row>
    <row r="46" spans="1:24">
      <c r="A46" s="92" t="s">
        <v>68</v>
      </c>
      <c r="B46" s="3" t="s">
        <v>69</v>
      </c>
      <c r="C46" s="4">
        <v>863</v>
      </c>
      <c r="D46" s="5">
        <f t="shared" si="1"/>
        <v>30</v>
      </c>
      <c r="E46" s="4">
        <v>674</v>
      </c>
      <c r="F46" s="5">
        <f t="shared" si="2"/>
        <v>20</v>
      </c>
      <c r="G46" s="4">
        <v>709</v>
      </c>
      <c r="H46" s="5">
        <f t="shared" si="3"/>
        <v>25</v>
      </c>
      <c r="I46" s="4">
        <v>583</v>
      </c>
      <c r="J46" s="5">
        <f t="shared" si="4"/>
        <v>15</v>
      </c>
      <c r="K46" s="4">
        <v>560</v>
      </c>
      <c r="L46" s="5">
        <f t="shared" si="5"/>
        <v>15</v>
      </c>
      <c r="M46" s="4">
        <v>419</v>
      </c>
      <c r="N46" s="5"/>
      <c r="O46" s="4">
        <v>184</v>
      </c>
      <c r="P46" s="5"/>
      <c r="Q46" s="4">
        <v>409</v>
      </c>
      <c r="R46" s="41"/>
      <c r="S46" s="56">
        <v>391</v>
      </c>
      <c r="T46" s="5"/>
      <c r="U46" s="4">
        <v>714</v>
      </c>
      <c r="V46" s="41">
        <f t="shared" ref="V46:V54" si="11">IF(U46&lt;499,0,IF(AND(U46&gt;=500,U46&lt;=599),15,IF(AND(U46&gt;=600,U46&lt;=699),20,IF(AND(U46&gt;=700,U46&lt;=799),25,IF(AND(U46&gt;=800,U46&lt;=899),30,35)))))</f>
        <v>25</v>
      </c>
      <c r="W46" s="114">
        <v>164</v>
      </c>
      <c r="X46" s="63">
        <f t="shared" si="10"/>
        <v>0</v>
      </c>
    </row>
    <row r="47" spans="1:24">
      <c r="A47" s="93"/>
      <c r="B47" s="6" t="s">
        <v>70</v>
      </c>
      <c r="C47" s="7">
        <v>836</v>
      </c>
      <c r="D47" s="8">
        <f t="shared" si="1"/>
        <v>30</v>
      </c>
      <c r="E47" s="7">
        <v>647</v>
      </c>
      <c r="F47" s="8">
        <f t="shared" si="2"/>
        <v>20</v>
      </c>
      <c r="G47" s="7">
        <v>683</v>
      </c>
      <c r="H47" s="8">
        <f t="shared" si="3"/>
        <v>20</v>
      </c>
      <c r="I47" s="7">
        <v>557</v>
      </c>
      <c r="J47" s="8">
        <f t="shared" si="4"/>
        <v>15</v>
      </c>
      <c r="K47" s="7">
        <v>534</v>
      </c>
      <c r="L47" s="8">
        <f t="shared" si="5"/>
        <v>15</v>
      </c>
      <c r="M47" s="7">
        <v>408</v>
      </c>
      <c r="N47" s="8"/>
      <c r="O47" s="7">
        <v>207</v>
      </c>
      <c r="P47" s="8"/>
      <c r="Q47" s="7">
        <v>406</v>
      </c>
      <c r="R47" s="42"/>
      <c r="S47" s="58">
        <v>365</v>
      </c>
      <c r="T47" s="63"/>
      <c r="U47" s="7">
        <v>688</v>
      </c>
      <c r="V47" s="42">
        <f t="shared" si="11"/>
        <v>20</v>
      </c>
      <c r="W47" s="107">
        <v>188</v>
      </c>
      <c r="X47" s="8">
        <f t="shared" si="10"/>
        <v>0</v>
      </c>
    </row>
    <row r="48" spans="1:24">
      <c r="A48" s="93"/>
      <c r="B48" s="6" t="s">
        <v>71</v>
      </c>
      <c r="C48" s="7">
        <v>854</v>
      </c>
      <c r="D48" s="8">
        <f t="shared" si="1"/>
        <v>30</v>
      </c>
      <c r="E48" s="7">
        <v>664</v>
      </c>
      <c r="F48" s="8">
        <f t="shared" si="2"/>
        <v>20</v>
      </c>
      <c r="G48" s="7">
        <v>701</v>
      </c>
      <c r="H48" s="8">
        <f t="shared" si="3"/>
        <v>25</v>
      </c>
      <c r="I48" s="7">
        <v>574</v>
      </c>
      <c r="J48" s="8">
        <f t="shared" si="4"/>
        <v>15</v>
      </c>
      <c r="K48" s="7">
        <v>551</v>
      </c>
      <c r="L48" s="8">
        <f t="shared" si="5"/>
        <v>15</v>
      </c>
      <c r="M48" s="7">
        <v>425</v>
      </c>
      <c r="N48" s="8"/>
      <c r="O48" s="7">
        <v>279</v>
      </c>
      <c r="P48" s="8"/>
      <c r="Q48" s="7">
        <v>423</v>
      </c>
      <c r="R48" s="42"/>
      <c r="S48" s="58">
        <v>382</v>
      </c>
      <c r="T48" s="63"/>
      <c r="U48" s="7">
        <v>705</v>
      </c>
      <c r="V48" s="42">
        <f t="shared" si="11"/>
        <v>25</v>
      </c>
      <c r="W48" s="107">
        <v>279</v>
      </c>
      <c r="X48" s="8">
        <f t="shared" si="10"/>
        <v>0</v>
      </c>
    </row>
    <row r="49" spans="1:24">
      <c r="A49" s="93"/>
      <c r="B49" s="6" t="s">
        <v>72</v>
      </c>
      <c r="C49" s="7">
        <v>761</v>
      </c>
      <c r="D49" s="8">
        <f t="shared" si="1"/>
        <v>25</v>
      </c>
      <c r="E49" s="7">
        <v>572</v>
      </c>
      <c r="F49" s="8">
        <f t="shared" si="2"/>
        <v>15</v>
      </c>
      <c r="G49" s="7">
        <v>587</v>
      </c>
      <c r="H49" s="8">
        <f t="shared" si="3"/>
        <v>15</v>
      </c>
      <c r="I49" s="7">
        <v>481</v>
      </c>
      <c r="J49" s="8"/>
      <c r="K49" s="7">
        <v>458</v>
      </c>
      <c r="L49" s="8"/>
      <c r="M49" s="7">
        <v>288</v>
      </c>
      <c r="N49" s="8"/>
      <c r="O49" s="7">
        <v>170</v>
      </c>
      <c r="P49" s="8"/>
      <c r="Q49" s="7">
        <v>286</v>
      </c>
      <c r="R49" s="42"/>
      <c r="S49" s="58">
        <v>246</v>
      </c>
      <c r="T49" s="63"/>
      <c r="U49" s="7">
        <v>595</v>
      </c>
      <c r="V49" s="42">
        <f t="shared" si="11"/>
        <v>15</v>
      </c>
      <c r="W49" s="107">
        <v>177</v>
      </c>
      <c r="X49" s="8">
        <f t="shared" si="10"/>
        <v>0</v>
      </c>
    </row>
    <row r="50" spans="1:24">
      <c r="A50" s="93"/>
      <c r="B50" s="6" t="s">
        <v>73</v>
      </c>
      <c r="C50" s="7">
        <v>777</v>
      </c>
      <c r="D50" s="8">
        <f t="shared" si="1"/>
        <v>25</v>
      </c>
      <c r="E50" s="7">
        <v>588</v>
      </c>
      <c r="F50" s="8">
        <f t="shared" si="2"/>
        <v>15</v>
      </c>
      <c r="G50" s="7">
        <v>623</v>
      </c>
      <c r="H50" s="8">
        <f t="shared" si="3"/>
        <v>20</v>
      </c>
      <c r="I50" s="7">
        <v>498</v>
      </c>
      <c r="J50" s="8"/>
      <c r="K50" s="7">
        <v>474</v>
      </c>
      <c r="L50" s="8"/>
      <c r="M50" s="7">
        <v>349</v>
      </c>
      <c r="N50" s="8"/>
      <c r="O50" s="7">
        <v>213</v>
      </c>
      <c r="P50" s="8"/>
      <c r="Q50" s="7">
        <v>346</v>
      </c>
      <c r="R50" s="42"/>
      <c r="S50" s="58">
        <v>305</v>
      </c>
      <c r="T50" s="63"/>
      <c r="U50" s="7">
        <v>627</v>
      </c>
      <c r="V50" s="42">
        <f t="shared" si="11"/>
        <v>20</v>
      </c>
      <c r="W50" s="107">
        <v>213</v>
      </c>
      <c r="X50" s="8">
        <f t="shared" si="10"/>
        <v>0</v>
      </c>
    </row>
    <row r="51" spans="1:24" ht="15.75" thickBot="1">
      <c r="A51" s="94"/>
      <c r="B51" s="9" t="s">
        <v>74</v>
      </c>
      <c r="C51" s="10">
        <v>712</v>
      </c>
      <c r="D51" s="11">
        <f t="shared" si="1"/>
        <v>25</v>
      </c>
      <c r="E51" s="10">
        <v>523</v>
      </c>
      <c r="F51" s="11">
        <f t="shared" si="2"/>
        <v>15</v>
      </c>
      <c r="G51" s="10">
        <v>558</v>
      </c>
      <c r="H51" s="11">
        <f t="shared" si="3"/>
        <v>15</v>
      </c>
      <c r="I51" s="10">
        <v>432</v>
      </c>
      <c r="J51" s="11"/>
      <c r="K51" s="10">
        <v>409</v>
      </c>
      <c r="L51" s="11"/>
      <c r="M51" s="10">
        <v>297</v>
      </c>
      <c r="N51" s="11"/>
      <c r="O51" s="10">
        <v>285</v>
      </c>
      <c r="P51" s="11"/>
      <c r="Q51" s="10">
        <v>296</v>
      </c>
      <c r="R51" s="43"/>
      <c r="S51" s="59">
        <v>255</v>
      </c>
      <c r="T51" s="64"/>
      <c r="U51" s="10">
        <v>563</v>
      </c>
      <c r="V51" s="43">
        <f t="shared" si="11"/>
        <v>15</v>
      </c>
      <c r="W51" s="109">
        <v>285</v>
      </c>
      <c r="X51" s="115">
        <f t="shared" si="10"/>
        <v>0</v>
      </c>
    </row>
    <row r="52" spans="1:24">
      <c r="A52" s="89" t="s">
        <v>75</v>
      </c>
      <c r="B52" s="27" t="s">
        <v>76</v>
      </c>
      <c r="C52" s="30">
        <v>297</v>
      </c>
      <c r="D52" s="29"/>
      <c r="E52" s="30">
        <v>203</v>
      </c>
      <c r="F52" s="29"/>
      <c r="G52" s="30">
        <v>499</v>
      </c>
      <c r="H52" s="29">
        <f t="shared" si="3"/>
        <v>35</v>
      </c>
      <c r="I52" s="30">
        <v>299</v>
      </c>
      <c r="J52" s="29"/>
      <c r="K52" s="30">
        <v>276</v>
      </c>
      <c r="L52" s="29"/>
      <c r="M52" s="30">
        <v>357</v>
      </c>
      <c r="N52" s="29"/>
      <c r="O52" s="30">
        <v>600</v>
      </c>
      <c r="P52" s="29">
        <f t="shared" si="9"/>
        <v>20</v>
      </c>
      <c r="Q52" s="30">
        <v>360</v>
      </c>
      <c r="R52" s="47"/>
      <c r="S52" s="53">
        <v>390</v>
      </c>
      <c r="T52" s="29"/>
      <c r="U52" s="30">
        <v>506</v>
      </c>
      <c r="V52" s="47">
        <f t="shared" si="11"/>
        <v>15</v>
      </c>
      <c r="W52" s="53">
        <v>625</v>
      </c>
      <c r="X52" s="29">
        <f t="shared" si="10"/>
        <v>20</v>
      </c>
    </row>
    <row r="53" spans="1:24">
      <c r="A53" s="90"/>
      <c r="B53" s="16" t="s">
        <v>77</v>
      </c>
      <c r="C53" s="19">
        <v>256</v>
      </c>
      <c r="D53" s="18"/>
      <c r="E53" s="19">
        <v>172</v>
      </c>
      <c r="F53" s="18"/>
      <c r="G53" s="19">
        <v>492</v>
      </c>
      <c r="H53" s="18"/>
      <c r="I53" s="19">
        <v>276</v>
      </c>
      <c r="J53" s="18"/>
      <c r="K53" s="19">
        <v>247</v>
      </c>
      <c r="L53" s="18"/>
      <c r="M53" s="19">
        <v>389</v>
      </c>
      <c r="N53" s="18"/>
      <c r="O53" s="19">
        <v>632</v>
      </c>
      <c r="P53" s="18">
        <f t="shared" si="9"/>
        <v>20</v>
      </c>
      <c r="Q53" s="19">
        <v>392</v>
      </c>
      <c r="R53" s="45"/>
      <c r="S53" s="54">
        <v>422</v>
      </c>
      <c r="T53" s="14"/>
      <c r="U53" s="19">
        <v>500</v>
      </c>
      <c r="V53" s="45">
        <f t="shared" si="11"/>
        <v>15</v>
      </c>
      <c r="W53" s="54">
        <v>657</v>
      </c>
      <c r="X53" s="18">
        <f t="shared" si="10"/>
        <v>20</v>
      </c>
    </row>
    <row r="54" spans="1:24">
      <c r="A54" s="90"/>
      <c r="B54" s="16" t="s">
        <v>78</v>
      </c>
      <c r="C54" s="19">
        <v>291</v>
      </c>
      <c r="D54" s="18"/>
      <c r="E54" s="19">
        <v>269</v>
      </c>
      <c r="F54" s="18"/>
      <c r="G54" s="19">
        <v>589</v>
      </c>
      <c r="H54" s="18">
        <f t="shared" si="3"/>
        <v>15</v>
      </c>
      <c r="I54" s="19">
        <v>373</v>
      </c>
      <c r="J54" s="18"/>
      <c r="K54" s="19">
        <v>344</v>
      </c>
      <c r="L54" s="18"/>
      <c r="M54" s="19">
        <v>495</v>
      </c>
      <c r="N54" s="18"/>
      <c r="O54" s="19">
        <v>737</v>
      </c>
      <c r="P54" s="18">
        <f t="shared" si="9"/>
        <v>25</v>
      </c>
      <c r="Q54" s="19">
        <v>498</v>
      </c>
      <c r="R54" s="45"/>
      <c r="S54" s="54">
        <v>528</v>
      </c>
      <c r="T54" s="14">
        <f t="shared" si="8"/>
        <v>15</v>
      </c>
      <c r="U54" s="19">
        <v>597</v>
      </c>
      <c r="V54" s="45">
        <f t="shared" si="11"/>
        <v>15</v>
      </c>
      <c r="W54" s="54">
        <v>762</v>
      </c>
      <c r="X54" s="18">
        <f t="shared" si="10"/>
        <v>25</v>
      </c>
    </row>
    <row r="55" spans="1:24">
      <c r="A55" s="90"/>
      <c r="B55" s="16" t="s">
        <v>79</v>
      </c>
      <c r="C55" s="19">
        <v>361</v>
      </c>
      <c r="D55" s="18"/>
      <c r="E55" s="19">
        <v>235</v>
      </c>
      <c r="F55" s="18"/>
      <c r="G55" s="19">
        <v>451</v>
      </c>
      <c r="H55" s="18"/>
      <c r="I55" s="19">
        <v>251</v>
      </c>
      <c r="J55" s="18"/>
      <c r="K55" s="19">
        <v>228</v>
      </c>
      <c r="L55" s="18"/>
      <c r="M55" s="19">
        <v>310</v>
      </c>
      <c r="N55" s="18"/>
      <c r="O55" s="19">
        <v>552</v>
      </c>
      <c r="P55" s="18">
        <f t="shared" si="9"/>
        <v>15</v>
      </c>
      <c r="Q55" s="19">
        <v>312</v>
      </c>
      <c r="R55" s="45"/>
      <c r="S55" s="54">
        <v>342</v>
      </c>
      <c r="T55" s="14"/>
      <c r="U55" s="19">
        <v>459</v>
      </c>
      <c r="V55" s="45"/>
      <c r="W55" s="54">
        <v>577</v>
      </c>
      <c r="X55" s="18">
        <f t="shared" si="10"/>
        <v>15</v>
      </c>
    </row>
    <row r="56" spans="1:24" ht="15.75" thickBot="1">
      <c r="A56" s="91"/>
      <c r="B56" s="31" t="s">
        <v>80</v>
      </c>
      <c r="C56" s="32">
        <v>225</v>
      </c>
      <c r="D56" s="33"/>
      <c r="E56" s="32">
        <v>204</v>
      </c>
      <c r="F56" s="33"/>
      <c r="G56" s="32">
        <v>531</v>
      </c>
      <c r="H56" s="33">
        <f t="shared" si="3"/>
        <v>15</v>
      </c>
      <c r="I56" s="32">
        <v>308</v>
      </c>
      <c r="J56" s="33"/>
      <c r="K56" s="32">
        <v>279</v>
      </c>
      <c r="L56" s="33"/>
      <c r="M56" s="32">
        <v>430</v>
      </c>
      <c r="N56" s="33"/>
      <c r="O56" s="32">
        <v>672</v>
      </c>
      <c r="P56" s="33">
        <f t="shared" si="9"/>
        <v>20</v>
      </c>
      <c r="Q56" s="32">
        <v>440</v>
      </c>
      <c r="R56" s="48"/>
      <c r="S56" s="55">
        <v>463</v>
      </c>
      <c r="T56" s="66"/>
      <c r="U56" s="32">
        <v>539</v>
      </c>
      <c r="V56" s="48">
        <f t="shared" ref="V56" si="12">IF(U56&lt;499,0,IF(AND(U56&gt;=500,U56&lt;=599),15,IF(AND(U56&gt;=600,U56&lt;=699),20,IF(AND(U56&gt;=700,U56&lt;=799),25,IF(AND(U56&gt;=800,U56&lt;=899),30,35)))))</f>
        <v>15</v>
      </c>
      <c r="W56" s="55">
        <v>697</v>
      </c>
      <c r="X56" s="33">
        <f t="shared" si="10"/>
        <v>20</v>
      </c>
    </row>
    <row r="57" spans="1:24">
      <c r="A57" s="92" t="s">
        <v>81</v>
      </c>
      <c r="B57" s="3" t="s">
        <v>82</v>
      </c>
      <c r="C57" s="4">
        <v>269</v>
      </c>
      <c r="D57" s="5"/>
      <c r="E57" s="4">
        <v>39.9</v>
      </c>
      <c r="F57" s="5"/>
      <c r="G57" s="4">
        <v>317</v>
      </c>
      <c r="H57" s="5"/>
      <c r="I57" s="4">
        <v>101</v>
      </c>
      <c r="J57" s="5"/>
      <c r="K57" s="4">
        <v>142</v>
      </c>
      <c r="L57" s="5"/>
      <c r="M57" s="4">
        <v>337</v>
      </c>
      <c r="N57" s="5"/>
      <c r="O57" s="4">
        <v>579</v>
      </c>
      <c r="P57" s="5">
        <f t="shared" si="9"/>
        <v>15</v>
      </c>
      <c r="Q57" s="4">
        <v>339</v>
      </c>
      <c r="R57" s="41"/>
      <c r="S57" s="56">
        <v>369</v>
      </c>
      <c r="T57" s="5"/>
      <c r="U57" s="4">
        <v>325</v>
      </c>
      <c r="V57" s="41"/>
      <c r="W57" s="114">
        <v>604</v>
      </c>
      <c r="X57" s="63">
        <f t="shared" si="10"/>
        <v>20</v>
      </c>
    </row>
    <row r="58" spans="1:24">
      <c r="A58" s="93"/>
      <c r="B58" s="6" t="s">
        <v>83</v>
      </c>
      <c r="C58" s="7">
        <v>316</v>
      </c>
      <c r="D58" s="8"/>
      <c r="E58" s="7">
        <v>87.7</v>
      </c>
      <c r="F58" s="8"/>
      <c r="G58" s="7">
        <v>272</v>
      </c>
      <c r="H58" s="8"/>
      <c r="I58" s="7">
        <v>54.6</v>
      </c>
      <c r="J58" s="8"/>
      <c r="K58" s="7">
        <v>95.3</v>
      </c>
      <c r="L58" s="8"/>
      <c r="M58" s="7">
        <v>290</v>
      </c>
      <c r="N58" s="8"/>
      <c r="O58" s="7">
        <v>533</v>
      </c>
      <c r="P58" s="8">
        <f t="shared" si="9"/>
        <v>15</v>
      </c>
      <c r="Q58" s="7">
        <v>295</v>
      </c>
      <c r="R58" s="42"/>
      <c r="S58" s="58">
        <v>323</v>
      </c>
      <c r="T58" s="63"/>
      <c r="U58" s="7">
        <v>278</v>
      </c>
      <c r="V58" s="42"/>
      <c r="W58" s="107">
        <v>557</v>
      </c>
      <c r="X58" s="8">
        <f t="shared" si="10"/>
        <v>15</v>
      </c>
    </row>
    <row r="59" spans="1:24">
      <c r="A59" s="93"/>
      <c r="B59" s="6" t="s">
        <v>84</v>
      </c>
      <c r="C59" s="7">
        <v>252</v>
      </c>
      <c r="D59" s="8"/>
      <c r="E59" s="7">
        <v>45.3</v>
      </c>
      <c r="F59" s="8"/>
      <c r="G59" s="7">
        <v>400</v>
      </c>
      <c r="H59" s="8"/>
      <c r="I59" s="7">
        <v>184</v>
      </c>
      <c r="J59" s="8"/>
      <c r="K59" s="7">
        <v>225</v>
      </c>
      <c r="L59" s="8"/>
      <c r="M59" s="7">
        <v>361</v>
      </c>
      <c r="N59" s="8"/>
      <c r="O59" s="7">
        <v>603</v>
      </c>
      <c r="P59" s="8">
        <f t="shared" si="9"/>
        <v>20</v>
      </c>
      <c r="Q59" s="7">
        <v>363</v>
      </c>
      <c r="R59" s="42"/>
      <c r="S59" s="58">
        <v>393</v>
      </c>
      <c r="T59" s="63"/>
      <c r="U59" s="7">
        <v>408</v>
      </c>
      <c r="V59" s="42"/>
      <c r="W59" s="107">
        <v>628</v>
      </c>
      <c r="X59" s="8">
        <f t="shared" si="10"/>
        <v>20</v>
      </c>
    </row>
    <row r="60" spans="1:24">
      <c r="A60" s="93"/>
      <c r="B60" s="6" t="s">
        <v>85</v>
      </c>
      <c r="C60" s="7">
        <v>282</v>
      </c>
      <c r="D60" s="8"/>
      <c r="E60" s="7">
        <v>52.5</v>
      </c>
      <c r="F60" s="8"/>
      <c r="G60" s="7">
        <v>328</v>
      </c>
      <c r="H60" s="8"/>
      <c r="I60" s="7">
        <v>111</v>
      </c>
      <c r="J60" s="8"/>
      <c r="K60" s="7">
        <v>106</v>
      </c>
      <c r="L60" s="8"/>
      <c r="M60" s="7">
        <v>285</v>
      </c>
      <c r="N60" s="8"/>
      <c r="O60" s="7">
        <v>528</v>
      </c>
      <c r="P60" s="8">
        <f t="shared" si="9"/>
        <v>15</v>
      </c>
      <c r="Q60" s="7">
        <v>288</v>
      </c>
      <c r="R60" s="42"/>
      <c r="S60" s="58">
        <v>318</v>
      </c>
      <c r="T60" s="63"/>
      <c r="U60" s="7">
        <v>335</v>
      </c>
      <c r="V60" s="42"/>
      <c r="W60" s="107">
        <v>552</v>
      </c>
      <c r="X60" s="8">
        <f t="shared" si="10"/>
        <v>15</v>
      </c>
    </row>
    <row r="61" spans="1:24">
      <c r="A61" s="93"/>
      <c r="B61" s="6" t="s">
        <v>86</v>
      </c>
      <c r="C61" s="7">
        <v>302</v>
      </c>
      <c r="D61" s="8"/>
      <c r="E61" s="7">
        <v>114</v>
      </c>
      <c r="F61" s="8"/>
      <c r="G61" s="7">
        <v>312</v>
      </c>
      <c r="H61" s="8"/>
      <c r="I61" s="7">
        <v>96.6</v>
      </c>
      <c r="J61" s="8"/>
      <c r="K61" s="7">
        <v>65.5</v>
      </c>
      <c r="L61" s="8"/>
      <c r="M61" s="7">
        <v>256</v>
      </c>
      <c r="N61" s="8"/>
      <c r="O61" s="7">
        <v>499</v>
      </c>
      <c r="P61" s="8">
        <f t="shared" si="9"/>
        <v>35</v>
      </c>
      <c r="Q61" s="7">
        <v>259</v>
      </c>
      <c r="R61" s="42"/>
      <c r="S61" s="58">
        <v>289</v>
      </c>
      <c r="T61" s="63"/>
      <c r="U61" s="7">
        <v>320</v>
      </c>
      <c r="V61" s="42"/>
      <c r="W61" s="107">
        <v>524</v>
      </c>
      <c r="X61" s="8">
        <f t="shared" si="10"/>
        <v>15</v>
      </c>
    </row>
    <row r="62" spans="1:24">
      <c r="A62" s="93"/>
      <c r="B62" s="6" t="s">
        <v>87</v>
      </c>
      <c r="C62" s="7">
        <v>273</v>
      </c>
      <c r="D62" s="8"/>
      <c r="E62" s="7">
        <v>41.9</v>
      </c>
      <c r="F62" s="8"/>
      <c r="G62" s="7">
        <v>351</v>
      </c>
      <c r="H62" s="8"/>
      <c r="I62" s="7">
        <v>135</v>
      </c>
      <c r="J62" s="8"/>
      <c r="K62" s="7">
        <v>176</v>
      </c>
      <c r="L62" s="8"/>
      <c r="M62" s="7">
        <v>361</v>
      </c>
      <c r="N62" s="8"/>
      <c r="O62" s="7">
        <v>604</v>
      </c>
      <c r="P62" s="8">
        <f t="shared" si="9"/>
        <v>20</v>
      </c>
      <c r="Q62" s="7">
        <v>364</v>
      </c>
      <c r="R62" s="42"/>
      <c r="S62" s="58">
        <v>394</v>
      </c>
      <c r="T62" s="63"/>
      <c r="U62" s="7">
        <v>358</v>
      </c>
      <c r="V62" s="42"/>
      <c r="W62" s="107">
        <v>629</v>
      </c>
      <c r="X62" s="8">
        <f t="shared" si="10"/>
        <v>20</v>
      </c>
    </row>
    <row r="63" spans="1:24">
      <c r="A63" s="93"/>
      <c r="B63" s="6" t="s">
        <v>88</v>
      </c>
      <c r="C63" s="7">
        <v>264</v>
      </c>
      <c r="D63" s="8"/>
      <c r="E63" s="7">
        <v>51.2</v>
      </c>
      <c r="F63" s="8"/>
      <c r="G63" s="7">
        <v>379</v>
      </c>
      <c r="H63" s="8"/>
      <c r="I63" s="7">
        <v>133</v>
      </c>
      <c r="J63" s="8"/>
      <c r="K63" s="7">
        <v>133</v>
      </c>
      <c r="L63" s="8"/>
      <c r="M63" s="7">
        <v>283</v>
      </c>
      <c r="N63" s="8"/>
      <c r="O63" s="7">
        <v>526</v>
      </c>
      <c r="P63" s="8">
        <f t="shared" si="9"/>
        <v>15</v>
      </c>
      <c r="Q63" s="7">
        <v>286</v>
      </c>
      <c r="R63" s="42"/>
      <c r="S63" s="58">
        <v>316</v>
      </c>
      <c r="T63" s="63"/>
      <c r="U63" s="7">
        <v>364</v>
      </c>
      <c r="V63" s="42"/>
      <c r="W63" s="107">
        <v>551</v>
      </c>
      <c r="X63" s="8">
        <f t="shared" si="10"/>
        <v>15</v>
      </c>
    </row>
    <row r="64" spans="1:24">
      <c r="A64" s="93"/>
      <c r="B64" s="6" t="s">
        <v>89</v>
      </c>
      <c r="C64" s="7">
        <v>364</v>
      </c>
      <c r="D64" s="8"/>
      <c r="E64" s="7">
        <v>174</v>
      </c>
      <c r="F64" s="8"/>
      <c r="G64" s="7">
        <v>246</v>
      </c>
      <c r="H64" s="8"/>
      <c r="I64" s="7">
        <v>27.4</v>
      </c>
      <c r="J64" s="8"/>
      <c r="K64" s="7">
        <v>1.4</v>
      </c>
      <c r="L64" s="8"/>
      <c r="M64" s="7">
        <v>209</v>
      </c>
      <c r="N64" s="8"/>
      <c r="O64" s="7">
        <v>452</v>
      </c>
      <c r="P64" s="8">
        <f t="shared" si="9"/>
        <v>0</v>
      </c>
      <c r="Q64" s="7">
        <v>212</v>
      </c>
      <c r="R64" s="42"/>
      <c r="S64" s="58">
        <v>242</v>
      </c>
      <c r="T64" s="63"/>
      <c r="U64" s="7">
        <v>254</v>
      </c>
      <c r="V64" s="42"/>
      <c r="W64" s="107">
        <v>477</v>
      </c>
      <c r="X64" s="8">
        <f t="shared" si="10"/>
        <v>0</v>
      </c>
    </row>
    <row r="65" spans="1:24">
      <c r="A65" s="93"/>
      <c r="B65" s="6" t="s">
        <v>90</v>
      </c>
      <c r="C65" s="7">
        <v>241</v>
      </c>
      <c r="D65" s="8"/>
      <c r="E65" s="7">
        <v>21</v>
      </c>
      <c r="F65" s="8"/>
      <c r="G65" s="7">
        <v>362</v>
      </c>
      <c r="H65" s="8"/>
      <c r="I65" s="7">
        <v>140</v>
      </c>
      <c r="J65" s="8"/>
      <c r="K65" s="7">
        <v>158</v>
      </c>
      <c r="L65" s="8"/>
      <c r="M65" s="7">
        <v>307</v>
      </c>
      <c r="N65" s="8"/>
      <c r="O65" s="7">
        <v>550</v>
      </c>
      <c r="P65" s="8">
        <f t="shared" si="9"/>
        <v>15</v>
      </c>
      <c r="Q65" s="7">
        <v>310</v>
      </c>
      <c r="R65" s="42"/>
      <c r="S65" s="58">
        <v>340</v>
      </c>
      <c r="T65" s="63"/>
      <c r="U65" s="7">
        <v>370</v>
      </c>
      <c r="V65" s="42"/>
      <c r="W65" s="107">
        <v>575</v>
      </c>
      <c r="X65" s="8">
        <f t="shared" si="10"/>
        <v>15</v>
      </c>
    </row>
    <row r="66" spans="1:24">
      <c r="A66" s="93"/>
      <c r="B66" s="6" t="s">
        <v>91</v>
      </c>
      <c r="C66" s="7">
        <v>245</v>
      </c>
      <c r="D66" s="8"/>
      <c r="E66" s="7">
        <v>68.599999999999994</v>
      </c>
      <c r="F66" s="8"/>
      <c r="G66" s="7">
        <v>397</v>
      </c>
      <c r="H66" s="8"/>
      <c r="I66" s="7">
        <v>164</v>
      </c>
      <c r="J66" s="8"/>
      <c r="K66" s="7">
        <v>152</v>
      </c>
      <c r="L66" s="8"/>
      <c r="M66" s="7">
        <v>303</v>
      </c>
      <c r="N66" s="8"/>
      <c r="O66" s="7">
        <v>545</v>
      </c>
      <c r="P66" s="8">
        <f t="shared" si="9"/>
        <v>15</v>
      </c>
      <c r="Q66" s="7">
        <v>306</v>
      </c>
      <c r="R66" s="42"/>
      <c r="S66" s="58">
        <v>335</v>
      </c>
      <c r="T66" s="63"/>
      <c r="U66" s="7">
        <v>388</v>
      </c>
      <c r="V66" s="42"/>
      <c r="W66" s="107">
        <v>570</v>
      </c>
      <c r="X66" s="8">
        <f t="shared" si="10"/>
        <v>15</v>
      </c>
    </row>
    <row r="67" spans="1:24">
      <c r="A67" s="93"/>
      <c r="B67" s="6" t="s">
        <v>92</v>
      </c>
      <c r="C67" s="7">
        <v>353</v>
      </c>
      <c r="D67" s="8"/>
      <c r="E67" s="7">
        <v>122</v>
      </c>
      <c r="F67" s="8"/>
      <c r="G67" s="7">
        <v>440</v>
      </c>
      <c r="H67" s="8"/>
      <c r="I67" s="7">
        <v>217</v>
      </c>
      <c r="J67" s="8"/>
      <c r="K67" s="7">
        <v>257</v>
      </c>
      <c r="L67" s="8"/>
      <c r="M67" s="7">
        <v>442</v>
      </c>
      <c r="N67" s="8"/>
      <c r="O67" s="7">
        <v>684</v>
      </c>
      <c r="P67" s="8">
        <f t="shared" si="9"/>
        <v>20</v>
      </c>
      <c r="Q67" s="7">
        <v>445</v>
      </c>
      <c r="R67" s="42"/>
      <c r="S67" s="58">
        <v>474</v>
      </c>
      <c r="T67" s="63"/>
      <c r="U67" s="7">
        <v>448</v>
      </c>
      <c r="V67" s="42"/>
      <c r="W67" s="107">
        <v>709</v>
      </c>
      <c r="X67" s="8">
        <f t="shared" si="10"/>
        <v>25</v>
      </c>
    </row>
    <row r="68" spans="1:24">
      <c r="A68" s="93"/>
      <c r="B68" s="6" t="s">
        <v>93</v>
      </c>
      <c r="C68" s="7">
        <v>365</v>
      </c>
      <c r="D68" s="8"/>
      <c r="E68" s="7">
        <v>137</v>
      </c>
      <c r="F68" s="8"/>
      <c r="G68" s="7">
        <v>362</v>
      </c>
      <c r="H68" s="8"/>
      <c r="I68" s="7">
        <v>150</v>
      </c>
      <c r="J68" s="8"/>
      <c r="K68" s="7">
        <v>191</v>
      </c>
      <c r="L68" s="8"/>
      <c r="M68" s="7">
        <v>386</v>
      </c>
      <c r="N68" s="8"/>
      <c r="O68" s="7">
        <v>628</v>
      </c>
      <c r="P68" s="8">
        <f t="shared" si="9"/>
        <v>20</v>
      </c>
      <c r="Q68" s="7">
        <v>384</v>
      </c>
      <c r="R68" s="42"/>
      <c r="S68" s="58">
        <v>419</v>
      </c>
      <c r="T68" s="63"/>
      <c r="U68" s="7">
        <v>374</v>
      </c>
      <c r="V68" s="42"/>
      <c r="W68" s="107">
        <v>653</v>
      </c>
      <c r="X68" s="8">
        <f t="shared" si="10"/>
        <v>20</v>
      </c>
    </row>
    <row r="69" spans="1:24" ht="15.75" thickBot="1">
      <c r="A69" s="94"/>
      <c r="B69" s="9" t="s">
        <v>94</v>
      </c>
      <c r="C69" s="10">
        <v>240</v>
      </c>
      <c r="D69" s="11"/>
      <c r="E69" s="10">
        <v>69.2</v>
      </c>
      <c r="F69" s="11"/>
      <c r="G69" s="10">
        <v>409</v>
      </c>
      <c r="H69" s="11"/>
      <c r="I69" s="10">
        <v>195</v>
      </c>
      <c r="J69" s="11"/>
      <c r="K69" s="10">
        <v>236</v>
      </c>
      <c r="L69" s="11"/>
      <c r="M69" s="10">
        <v>371</v>
      </c>
      <c r="N69" s="11"/>
      <c r="O69" s="10">
        <v>614</v>
      </c>
      <c r="P69" s="11">
        <f t="shared" si="9"/>
        <v>20</v>
      </c>
      <c r="Q69" s="10">
        <v>373</v>
      </c>
      <c r="R69" s="43"/>
      <c r="S69" s="59">
        <v>404</v>
      </c>
      <c r="T69" s="64"/>
      <c r="U69" s="10">
        <v>417</v>
      </c>
      <c r="V69" s="43"/>
      <c r="W69" s="109">
        <v>639</v>
      </c>
      <c r="X69" s="115">
        <f t="shared" si="10"/>
        <v>20</v>
      </c>
    </row>
    <row r="70" spans="1:24">
      <c r="A70" s="89" t="s">
        <v>95</v>
      </c>
      <c r="B70" s="27" t="s">
        <v>96</v>
      </c>
      <c r="C70" s="30">
        <v>629</v>
      </c>
      <c r="D70" s="29">
        <f t="shared" ref="D70:D133" si="13">IF(C70&lt;499,0,IF(AND(C70&gt;=500,C70&lt;=599),15,IF(AND(C70&gt;=600,C70&lt;=699),20,IF(AND(C70&gt;=700,C70&lt;=799),25,IF(AND(C70&gt;=800,C70&lt;=899),30,35)))))</f>
        <v>20</v>
      </c>
      <c r="E70" s="30">
        <v>440</v>
      </c>
      <c r="F70" s="29"/>
      <c r="G70" s="30">
        <v>455</v>
      </c>
      <c r="H70" s="29"/>
      <c r="I70" s="30">
        <v>349</v>
      </c>
      <c r="J70" s="29"/>
      <c r="K70" s="30">
        <v>326</v>
      </c>
      <c r="L70" s="29"/>
      <c r="M70" s="30">
        <v>139</v>
      </c>
      <c r="N70" s="29"/>
      <c r="O70" s="30">
        <v>156</v>
      </c>
      <c r="P70" s="29"/>
      <c r="Q70" s="30">
        <v>131</v>
      </c>
      <c r="R70" s="47"/>
      <c r="S70" s="53">
        <v>135</v>
      </c>
      <c r="T70" s="29"/>
      <c r="U70" s="30">
        <v>461</v>
      </c>
      <c r="V70" s="47"/>
      <c r="W70" s="53">
        <v>181</v>
      </c>
      <c r="X70" s="29">
        <f t="shared" si="10"/>
        <v>0</v>
      </c>
    </row>
    <row r="71" spans="1:24">
      <c r="A71" s="90"/>
      <c r="B71" s="16" t="s">
        <v>97</v>
      </c>
      <c r="C71" s="19">
        <v>739</v>
      </c>
      <c r="D71" s="18">
        <f t="shared" si="13"/>
        <v>25</v>
      </c>
      <c r="E71" s="19">
        <v>550</v>
      </c>
      <c r="F71" s="18">
        <f t="shared" ref="F71:F133" si="14">IF(E71&lt;499,0,IF(AND(E71&gt;=500,E71&lt;=599),15,IF(AND(E71&gt;=600,E71&lt;=699),20,IF(AND(E71&gt;=700,E71&lt;=799),25,IF(AND(E71&gt;=800,E71&lt;=899),30,35)))))</f>
        <v>15</v>
      </c>
      <c r="G71" s="19">
        <v>564</v>
      </c>
      <c r="H71" s="18">
        <f t="shared" ref="H71:H134" si="15">IF(G71&lt;499,0,IF(AND(G71&gt;=500,G71&lt;=599),15,IF(AND(G71&gt;=600,G71&lt;=699),20,IF(AND(G71&gt;=700,G71&lt;=799),25,IF(AND(G71&gt;=800,G71&lt;=899),30,35)))))</f>
        <v>15</v>
      </c>
      <c r="I71" s="19">
        <v>459</v>
      </c>
      <c r="J71" s="18"/>
      <c r="K71" s="19">
        <v>436</v>
      </c>
      <c r="L71" s="18"/>
      <c r="M71" s="19">
        <v>249</v>
      </c>
      <c r="N71" s="18"/>
      <c r="O71" s="19">
        <v>70.900000000000006</v>
      </c>
      <c r="P71" s="18"/>
      <c r="Q71" s="19">
        <v>240</v>
      </c>
      <c r="R71" s="45"/>
      <c r="S71" s="54">
        <v>246</v>
      </c>
      <c r="T71" s="14"/>
      <c r="U71" s="19">
        <v>571</v>
      </c>
      <c r="V71" s="45">
        <f t="shared" ref="V71:V73" si="16">IF(U71&lt;499,0,IF(AND(U71&gt;=500,U71&lt;=599),15,IF(AND(U71&gt;=600,U71&lt;=699),20,IF(AND(U71&gt;=700,U71&lt;=799),25,IF(AND(U71&gt;=800,U71&lt;=899),30,35)))))</f>
        <v>15</v>
      </c>
      <c r="W71" s="54">
        <v>96</v>
      </c>
      <c r="X71" s="18">
        <f t="shared" si="10"/>
        <v>0</v>
      </c>
    </row>
    <row r="72" spans="1:24">
      <c r="A72" s="90"/>
      <c r="B72" s="16" t="s">
        <v>98</v>
      </c>
      <c r="C72" s="19">
        <v>683</v>
      </c>
      <c r="D72" s="18">
        <f t="shared" si="13"/>
        <v>20</v>
      </c>
      <c r="E72" s="19">
        <v>494</v>
      </c>
      <c r="F72" s="18">
        <f t="shared" si="14"/>
        <v>0</v>
      </c>
      <c r="G72" s="19">
        <v>507</v>
      </c>
      <c r="H72" s="18">
        <f t="shared" si="15"/>
        <v>15</v>
      </c>
      <c r="I72" s="19">
        <v>403</v>
      </c>
      <c r="J72" s="18"/>
      <c r="K72" s="19">
        <v>380</v>
      </c>
      <c r="L72" s="18"/>
      <c r="M72" s="19">
        <v>193</v>
      </c>
      <c r="N72" s="18"/>
      <c r="O72" s="19">
        <v>82.8</v>
      </c>
      <c r="P72" s="18"/>
      <c r="Q72" s="19">
        <v>184</v>
      </c>
      <c r="R72" s="45"/>
      <c r="S72" s="54">
        <v>189</v>
      </c>
      <c r="T72" s="14"/>
      <c r="U72" s="19">
        <v>515</v>
      </c>
      <c r="V72" s="45">
        <f t="shared" si="16"/>
        <v>15</v>
      </c>
      <c r="W72" s="54">
        <v>108</v>
      </c>
      <c r="X72" s="18">
        <f t="shared" si="10"/>
        <v>0</v>
      </c>
    </row>
    <row r="73" spans="1:24">
      <c r="A73" s="90"/>
      <c r="B73" s="16" t="s">
        <v>99</v>
      </c>
      <c r="C73" s="19">
        <v>690</v>
      </c>
      <c r="D73" s="18">
        <f t="shared" si="13"/>
        <v>20</v>
      </c>
      <c r="E73" s="19">
        <v>501</v>
      </c>
      <c r="F73" s="18">
        <f t="shared" si="14"/>
        <v>15</v>
      </c>
      <c r="G73" s="19">
        <v>515</v>
      </c>
      <c r="H73" s="18">
        <f t="shared" si="15"/>
        <v>15</v>
      </c>
      <c r="I73" s="19">
        <v>410</v>
      </c>
      <c r="J73" s="18"/>
      <c r="K73" s="19">
        <v>387</v>
      </c>
      <c r="L73" s="18"/>
      <c r="M73" s="19">
        <v>200</v>
      </c>
      <c r="N73" s="18"/>
      <c r="O73" s="19">
        <v>120</v>
      </c>
      <c r="P73" s="18"/>
      <c r="Q73" s="19">
        <v>191</v>
      </c>
      <c r="R73" s="45"/>
      <c r="S73" s="54">
        <v>197</v>
      </c>
      <c r="T73" s="14"/>
      <c r="U73" s="19">
        <v>522</v>
      </c>
      <c r="V73" s="45">
        <f t="shared" si="16"/>
        <v>15</v>
      </c>
      <c r="W73" s="54">
        <v>145</v>
      </c>
      <c r="X73" s="18">
        <f t="shared" si="10"/>
        <v>0</v>
      </c>
    </row>
    <row r="74" spans="1:24" ht="15.75" thickBot="1">
      <c r="A74" s="91"/>
      <c r="B74" s="31" t="s">
        <v>100</v>
      </c>
      <c r="C74" s="32">
        <v>556</v>
      </c>
      <c r="D74" s="33">
        <f t="shared" si="13"/>
        <v>15</v>
      </c>
      <c r="E74" s="32">
        <v>367</v>
      </c>
      <c r="F74" s="33"/>
      <c r="G74" s="32">
        <v>380</v>
      </c>
      <c r="H74" s="33"/>
      <c r="I74" s="32">
        <v>276</v>
      </c>
      <c r="J74" s="33"/>
      <c r="K74" s="32">
        <v>253</v>
      </c>
      <c r="L74" s="33"/>
      <c r="M74" s="32">
        <v>66</v>
      </c>
      <c r="N74" s="33"/>
      <c r="O74" s="32">
        <v>206</v>
      </c>
      <c r="P74" s="33"/>
      <c r="Q74" s="32">
        <v>56.4</v>
      </c>
      <c r="R74" s="48"/>
      <c r="S74" s="55">
        <v>62</v>
      </c>
      <c r="T74" s="66"/>
      <c r="U74" s="32">
        <v>388</v>
      </c>
      <c r="V74" s="48"/>
      <c r="W74" s="55">
        <v>231</v>
      </c>
      <c r="X74" s="33">
        <f t="shared" si="10"/>
        <v>0</v>
      </c>
    </row>
    <row r="75" spans="1:24">
      <c r="A75" s="92" t="s">
        <v>101</v>
      </c>
      <c r="B75" s="3" t="s">
        <v>102</v>
      </c>
      <c r="C75" s="4">
        <v>941</v>
      </c>
      <c r="D75" s="5">
        <f t="shared" si="13"/>
        <v>35</v>
      </c>
      <c r="E75" s="4">
        <v>752</v>
      </c>
      <c r="F75" s="5">
        <f t="shared" si="14"/>
        <v>25</v>
      </c>
      <c r="G75" s="4">
        <v>765</v>
      </c>
      <c r="H75" s="5">
        <f t="shared" si="15"/>
        <v>25</v>
      </c>
      <c r="I75" s="4">
        <v>661</v>
      </c>
      <c r="J75" s="5">
        <f t="shared" ref="J75:J97" si="17">IF(I75&lt;499,0,IF(AND(I75&gt;=500,I75&lt;=599),15,IF(AND(I75&gt;=600,I75&lt;=699),20,IF(AND(I75&gt;=700,I75&lt;=799),25,IF(AND(I75&gt;=800,I75&lt;=899),30,35)))))</f>
        <v>20</v>
      </c>
      <c r="K75" s="4">
        <v>638</v>
      </c>
      <c r="L75" s="5">
        <f t="shared" ref="L75:L97" si="18">IF(K75&lt;499,0,IF(AND(K75&gt;=500,K75&lt;=599),15,IF(AND(K75&gt;=600,K75&lt;=699),20,IF(AND(K75&gt;=700,K75&lt;=799),25,IF(AND(K75&gt;=800,K75&lt;=899),30,35)))))</f>
        <v>20</v>
      </c>
      <c r="M75" s="4">
        <v>451</v>
      </c>
      <c r="N75" s="5"/>
      <c r="O75" s="4">
        <v>192</v>
      </c>
      <c r="P75" s="5"/>
      <c r="Q75" s="4">
        <v>441</v>
      </c>
      <c r="R75" s="41"/>
      <c r="S75" s="56">
        <v>447</v>
      </c>
      <c r="T75" s="5"/>
      <c r="U75" s="4">
        <v>773</v>
      </c>
      <c r="V75" s="41">
        <f t="shared" ref="V75:V76" si="19">IF(U75&lt;499,0,IF(AND(U75&gt;=500,U75&lt;=599),15,IF(AND(U75&gt;=600,U75&lt;=699),20,IF(AND(U75&gt;=700,U75&lt;=799),25,IF(AND(U75&gt;=800,U75&lt;=899),30,35)))))</f>
        <v>25</v>
      </c>
      <c r="W75" s="114">
        <v>171</v>
      </c>
      <c r="X75" s="63">
        <f t="shared" si="10"/>
        <v>0</v>
      </c>
    </row>
    <row r="76" spans="1:24" ht="15.75" thickBot="1">
      <c r="A76" s="94"/>
      <c r="B76" s="9" t="s">
        <v>103</v>
      </c>
      <c r="C76" s="10">
        <v>929</v>
      </c>
      <c r="D76" s="11">
        <f t="shared" si="13"/>
        <v>35</v>
      </c>
      <c r="E76" s="10">
        <v>740</v>
      </c>
      <c r="F76" s="11">
        <f t="shared" si="14"/>
        <v>25</v>
      </c>
      <c r="G76" s="10">
        <v>741</v>
      </c>
      <c r="H76" s="11">
        <f t="shared" si="15"/>
        <v>25</v>
      </c>
      <c r="I76" s="10">
        <v>649</v>
      </c>
      <c r="J76" s="11">
        <f t="shared" si="17"/>
        <v>20</v>
      </c>
      <c r="K76" s="10">
        <v>626</v>
      </c>
      <c r="L76" s="11">
        <f t="shared" si="18"/>
        <v>20</v>
      </c>
      <c r="M76" s="10">
        <v>427</v>
      </c>
      <c r="N76" s="11"/>
      <c r="O76" s="10">
        <v>168</v>
      </c>
      <c r="P76" s="11"/>
      <c r="Q76" s="10">
        <v>418</v>
      </c>
      <c r="R76" s="43"/>
      <c r="S76" s="59">
        <v>424</v>
      </c>
      <c r="T76" s="64"/>
      <c r="U76" s="10">
        <v>749</v>
      </c>
      <c r="V76" s="43">
        <f t="shared" si="19"/>
        <v>25</v>
      </c>
      <c r="W76" s="109">
        <v>149</v>
      </c>
      <c r="X76" s="115">
        <f t="shared" si="10"/>
        <v>0</v>
      </c>
    </row>
    <row r="77" spans="1:24">
      <c r="A77" s="89" t="s">
        <v>104</v>
      </c>
      <c r="B77" s="27" t="s">
        <v>105</v>
      </c>
      <c r="C77" s="30">
        <v>189</v>
      </c>
      <c r="D77" s="29"/>
      <c r="E77" s="30">
        <v>156</v>
      </c>
      <c r="F77" s="29"/>
      <c r="G77" s="30">
        <v>475</v>
      </c>
      <c r="H77" s="29"/>
      <c r="I77" s="30">
        <v>259</v>
      </c>
      <c r="J77" s="29"/>
      <c r="K77" s="30">
        <v>230</v>
      </c>
      <c r="L77" s="29"/>
      <c r="M77" s="30">
        <v>381</v>
      </c>
      <c r="N77" s="29"/>
      <c r="O77" s="30">
        <v>623</v>
      </c>
      <c r="P77" s="29">
        <f t="shared" ref="P77:P129" si="20">IF(O77&lt;499,0,IF(AND(O77&gt;=500,O77&lt;=599),15,IF(AND(O77&gt;=600,O77&lt;=699),20,IF(AND(O77&gt;=700,O77&lt;=799),25,IF(AND(O77&gt;=800,O77&lt;=899),30,35)))))</f>
        <v>20</v>
      </c>
      <c r="Q77" s="30">
        <v>384</v>
      </c>
      <c r="R77" s="47"/>
      <c r="S77" s="53">
        <v>414</v>
      </c>
      <c r="T77" s="29"/>
      <c r="U77" s="30">
        <v>483</v>
      </c>
      <c r="V77" s="47"/>
      <c r="W77" s="53">
        <v>648</v>
      </c>
      <c r="X77" s="29">
        <f t="shared" si="10"/>
        <v>20</v>
      </c>
    </row>
    <row r="78" spans="1:24">
      <c r="A78" s="90"/>
      <c r="B78" s="16" t="s">
        <v>106</v>
      </c>
      <c r="C78" s="19">
        <v>146</v>
      </c>
      <c r="D78" s="18"/>
      <c r="E78" s="19">
        <v>177</v>
      </c>
      <c r="F78" s="18"/>
      <c r="G78" s="19">
        <v>497</v>
      </c>
      <c r="H78" s="18"/>
      <c r="I78" s="19">
        <v>281</v>
      </c>
      <c r="J78" s="18"/>
      <c r="K78" s="19">
        <v>251</v>
      </c>
      <c r="L78" s="18"/>
      <c r="M78" s="19">
        <v>402</v>
      </c>
      <c r="N78" s="18"/>
      <c r="O78" s="19">
        <v>645</v>
      </c>
      <c r="P78" s="18">
        <f t="shared" si="20"/>
        <v>20</v>
      </c>
      <c r="Q78" s="19">
        <v>405</v>
      </c>
      <c r="R78" s="45"/>
      <c r="S78" s="54">
        <v>435</v>
      </c>
      <c r="T78" s="14"/>
      <c r="U78" s="19">
        <v>504</v>
      </c>
      <c r="V78" s="45">
        <f t="shared" ref="V78" si="21">IF(U78&lt;499,0,IF(AND(U78&gt;=500,U78&lt;=599),15,IF(AND(U78&gt;=600,U78&lt;=699),20,IF(AND(U78&gt;=700,U78&lt;=799),25,IF(AND(U78&gt;=800,U78&lt;=899),30,35)))))</f>
        <v>15</v>
      </c>
      <c r="W78" s="54">
        <v>670</v>
      </c>
      <c r="X78" s="18">
        <f t="shared" si="10"/>
        <v>20</v>
      </c>
    </row>
    <row r="79" spans="1:24">
      <c r="A79" s="90"/>
      <c r="B79" s="16" t="s">
        <v>107</v>
      </c>
      <c r="C79" s="19">
        <v>179</v>
      </c>
      <c r="D79" s="18"/>
      <c r="E79" s="19">
        <v>122</v>
      </c>
      <c r="F79" s="18"/>
      <c r="G79" s="34">
        <v>441</v>
      </c>
      <c r="H79" s="18"/>
      <c r="I79" s="19">
        <v>226</v>
      </c>
      <c r="J79" s="18"/>
      <c r="K79" s="19">
        <v>196</v>
      </c>
      <c r="L79" s="18"/>
      <c r="M79" s="19">
        <v>347</v>
      </c>
      <c r="N79" s="18"/>
      <c r="O79" s="19">
        <v>590</v>
      </c>
      <c r="P79" s="18">
        <f t="shared" si="20"/>
        <v>15</v>
      </c>
      <c r="Q79" s="34">
        <v>350</v>
      </c>
      <c r="R79" s="45"/>
      <c r="S79" s="54">
        <v>380</v>
      </c>
      <c r="T79" s="14"/>
      <c r="U79" s="19">
        <v>449</v>
      </c>
      <c r="V79" s="45"/>
      <c r="W79" s="54">
        <v>615</v>
      </c>
      <c r="X79" s="18">
        <f t="shared" si="10"/>
        <v>20</v>
      </c>
    </row>
    <row r="80" spans="1:24">
      <c r="A80" s="90"/>
      <c r="B80" s="16" t="s">
        <v>108</v>
      </c>
      <c r="C80" s="19">
        <v>141</v>
      </c>
      <c r="D80" s="18"/>
      <c r="E80" s="19">
        <v>152</v>
      </c>
      <c r="F80" s="18"/>
      <c r="G80" s="19">
        <v>471</v>
      </c>
      <c r="H80" s="18"/>
      <c r="I80" s="19">
        <v>255</v>
      </c>
      <c r="J80" s="18"/>
      <c r="K80" s="19">
        <v>225</v>
      </c>
      <c r="L80" s="18"/>
      <c r="M80" s="19">
        <v>377</v>
      </c>
      <c r="N80" s="18"/>
      <c r="O80" s="19">
        <v>619</v>
      </c>
      <c r="P80" s="18">
        <f t="shared" si="20"/>
        <v>20</v>
      </c>
      <c r="Q80" s="19">
        <v>379</v>
      </c>
      <c r="R80" s="45"/>
      <c r="S80" s="54">
        <v>409</v>
      </c>
      <c r="T80" s="14"/>
      <c r="U80" s="19">
        <v>478</v>
      </c>
      <c r="V80" s="45"/>
      <c r="W80" s="54">
        <v>644</v>
      </c>
      <c r="X80" s="18">
        <f t="shared" si="10"/>
        <v>20</v>
      </c>
    </row>
    <row r="81" spans="1:24">
      <c r="A81" s="90"/>
      <c r="B81" s="16" t="s">
        <v>109</v>
      </c>
      <c r="C81" s="19">
        <v>177</v>
      </c>
      <c r="D81" s="18"/>
      <c r="E81" s="19">
        <v>119</v>
      </c>
      <c r="F81" s="18"/>
      <c r="G81" s="34">
        <v>455</v>
      </c>
      <c r="H81" s="18"/>
      <c r="I81" s="19">
        <v>244</v>
      </c>
      <c r="J81" s="18"/>
      <c r="K81" s="19">
        <v>285</v>
      </c>
      <c r="L81" s="18"/>
      <c r="M81" s="19">
        <v>418</v>
      </c>
      <c r="N81" s="18"/>
      <c r="O81" s="19">
        <v>661</v>
      </c>
      <c r="P81" s="18">
        <f t="shared" si="20"/>
        <v>20</v>
      </c>
      <c r="Q81" s="34">
        <v>416</v>
      </c>
      <c r="R81" s="45"/>
      <c r="S81" s="54">
        <v>451</v>
      </c>
      <c r="T81" s="14"/>
      <c r="U81" s="19">
        <v>468</v>
      </c>
      <c r="V81" s="45"/>
      <c r="W81" s="54">
        <v>686</v>
      </c>
      <c r="X81" s="18">
        <f t="shared" si="10"/>
        <v>20</v>
      </c>
    </row>
    <row r="82" spans="1:24">
      <c r="A82" s="90"/>
      <c r="B82" s="16" t="s">
        <v>110</v>
      </c>
      <c r="C82" s="19">
        <v>180</v>
      </c>
      <c r="D82" s="18"/>
      <c r="E82" s="19">
        <v>261</v>
      </c>
      <c r="F82" s="18"/>
      <c r="G82" s="19">
        <v>593</v>
      </c>
      <c r="H82" s="18">
        <f t="shared" si="15"/>
        <v>15</v>
      </c>
      <c r="I82" s="19">
        <v>377</v>
      </c>
      <c r="J82" s="18"/>
      <c r="K82" s="19">
        <v>347</v>
      </c>
      <c r="L82" s="18"/>
      <c r="M82" s="19">
        <v>499</v>
      </c>
      <c r="N82" s="18"/>
      <c r="O82" s="19">
        <v>741</v>
      </c>
      <c r="P82" s="18">
        <f t="shared" si="20"/>
        <v>25</v>
      </c>
      <c r="Q82" s="19">
        <v>501</v>
      </c>
      <c r="R82" s="45">
        <f t="shared" ref="R82:R97" si="22">IF(Q82&lt;499,0,IF(AND(Q82&gt;=500,Q82&lt;=599),15,IF(AND(Q82&gt;=600,Q82&lt;=699),20,IF(AND(Q82&gt;=700,Q82&lt;=799),25,IF(AND(Q82&gt;=800,Q82&lt;=899),30,35)))))</f>
        <v>15</v>
      </c>
      <c r="S82" s="54">
        <v>531</v>
      </c>
      <c r="T82" s="14">
        <f t="shared" ref="T82:T97" si="23">IF(S82&lt;499,0,IF(AND(S82&gt;=500,S82&lt;=599),15,IF(AND(S82&gt;=600,S82&lt;=699),20,IF(AND(S82&gt;=700,S82&lt;=799),25,IF(AND(S82&gt;=800,S82&lt;=899),30,35)))))</f>
        <v>15</v>
      </c>
      <c r="U82" s="19">
        <v>601</v>
      </c>
      <c r="V82" s="45">
        <f t="shared" ref="V82" si="24">IF(U82&lt;499,0,IF(AND(U82&gt;=500,U82&lt;=599),15,IF(AND(U82&gt;=600,U82&lt;=699),20,IF(AND(U82&gt;=700,U82&lt;=799),25,IF(AND(U82&gt;=800,U82&lt;=899),30,35)))))</f>
        <v>20</v>
      </c>
      <c r="W82" s="54">
        <v>766</v>
      </c>
      <c r="X82" s="18">
        <f t="shared" si="10"/>
        <v>25</v>
      </c>
    </row>
    <row r="83" spans="1:24">
      <c r="A83" s="90"/>
      <c r="B83" s="16" t="s">
        <v>111</v>
      </c>
      <c r="C83" s="19">
        <v>181</v>
      </c>
      <c r="D83" s="18"/>
      <c r="E83" s="19">
        <v>63.4</v>
      </c>
      <c r="F83" s="18"/>
      <c r="G83" s="19">
        <v>405</v>
      </c>
      <c r="H83" s="18"/>
      <c r="I83" s="19">
        <v>189</v>
      </c>
      <c r="J83" s="18"/>
      <c r="K83" s="19">
        <v>230</v>
      </c>
      <c r="L83" s="18"/>
      <c r="M83" s="19">
        <v>363</v>
      </c>
      <c r="N83" s="18"/>
      <c r="O83" s="19">
        <v>605</v>
      </c>
      <c r="P83" s="18">
        <f t="shared" si="20"/>
        <v>20</v>
      </c>
      <c r="Q83" s="19">
        <v>366</v>
      </c>
      <c r="R83" s="45"/>
      <c r="S83" s="54">
        <v>395</v>
      </c>
      <c r="T83" s="14"/>
      <c r="U83" s="19">
        <v>412</v>
      </c>
      <c r="V83" s="45"/>
      <c r="W83" s="54">
        <v>630</v>
      </c>
      <c r="X83" s="18">
        <f t="shared" si="10"/>
        <v>20</v>
      </c>
    </row>
    <row r="84" spans="1:24">
      <c r="A84" s="90"/>
      <c r="B84" s="16" t="s">
        <v>112</v>
      </c>
      <c r="C84" s="19">
        <v>92</v>
      </c>
      <c r="D84" s="18"/>
      <c r="E84" s="19">
        <v>153</v>
      </c>
      <c r="F84" s="18"/>
      <c r="G84" s="34">
        <v>495</v>
      </c>
      <c r="H84" s="18"/>
      <c r="I84" s="19">
        <v>279</v>
      </c>
      <c r="J84" s="18"/>
      <c r="K84" s="19">
        <v>277</v>
      </c>
      <c r="L84" s="18"/>
      <c r="M84" s="19">
        <v>428</v>
      </c>
      <c r="N84" s="18"/>
      <c r="O84" s="19">
        <v>671</v>
      </c>
      <c r="P84" s="18">
        <f t="shared" si="20"/>
        <v>20</v>
      </c>
      <c r="Q84" s="34">
        <v>431</v>
      </c>
      <c r="R84" s="45"/>
      <c r="S84" s="54">
        <v>461</v>
      </c>
      <c r="T84" s="14"/>
      <c r="U84" s="19">
        <v>503</v>
      </c>
      <c r="V84" s="45">
        <f t="shared" ref="V84" si="25">IF(U84&lt;499,0,IF(AND(U84&gt;=500,U84&lt;=599),15,IF(AND(U84&gt;=600,U84&lt;=699),20,IF(AND(U84&gt;=700,U84&lt;=799),25,IF(AND(U84&gt;=800,U84&lt;=899),30,35)))))</f>
        <v>15</v>
      </c>
      <c r="W84" s="54">
        <v>695</v>
      </c>
      <c r="X84" s="18">
        <f t="shared" si="10"/>
        <v>20</v>
      </c>
    </row>
    <row r="85" spans="1:24">
      <c r="A85" s="90"/>
      <c r="B85" s="16" t="s">
        <v>113</v>
      </c>
      <c r="C85" s="19">
        <v>230</v>
      </c>
      <c r="D85" s="18"/>
      <c r="E85" s="19">
        <v>105</v>
      </c>
      <c r="F85" s="18"/>
      <c r="G85" s="19">
        <v>446</v>
      </c>
      <c r="H85" s="18"/>
      <c r="I85" s="19">
        <v>231</v>
      </c>
      <c r="J85" s="18"/>
      <c r="K85" s="19">
        <v>271</v>
      </c>
      <c r="L85" s="18"/>
      <c r="M85" s="19">
        <v>407</v>
      </c>
      <c r="N85" s="18"/>
      <c r="O85" s="19">
        <v>649</v>
      </c>
      <c r="P85" s="18">
        <f t="shared" si="20"/>
        <v>20</v>
      </c>
      <c r="Q85" s="19">
        <v>410</v>
      </c>
      <c r="R85" s="45"/>
      <c r="S85" s="54">
        <v>440</v>
      </c>
      <c r="T85" s="14"/>
      <c r="U85" s="19">
        <v>454</v>
      </c>
      <c r="V85" s="45"/>
      <c r="W85" s="54">
        <v>674</v>
      </c>
      <c r="X85" s="18">
        <f t="shared" si="10"/>
        <v>20</v>
      </c>
    </row>
    <row r="86" spans="1:24" ht="15.75" thickBot="1">
      <c r="A86" s="91"/>
      <c r="B86" s="31" t="s">
        <v>114</v>
      </c>
      <c r="C86" s="32">
        <v>164</v>
      </c>
      <c r="D86" s="33"/>
      <c r="E86" s="32">
        <v>96.7</v>
      </c>
      <c r="F86" s="33"/>
      <c r="G86" s="32">
        <v>438</v>
      </c>
      <c r="H86" s="33"/>
      <c r="I86" s="32">
        <v>222</v>
      </c>
      <c r="J86" s="33"/>
      <c r="K86" s="32">
        <v>263</v>
      </c>
      <c r="L86" s="33"/>
      <c r="M86" s="32">
        <v>393</v>
      </c>
      <c r="N86" s="33"/>
      <c r="O86" s="32">
        <v>636</v>
      </c>
      <c r="P86" s="33">
        <f t="shared" si="20"/>
        <v>20</v>
      </c>
      <c r="Q86" s="32">
        <v>396</v>
      </c>
      <c r="R86" s="48"/>
      <c r="S86" s="55">
        <v>426</v>
      </c>
      <c r="T86" s="66"/>
      <c r="U86" s="32">
        <v>446</v>
      </c>
      <c r="V86" s="48"/>
      <c r="W86" s="55">
        <v>660</v>
      </c>
      <c r="X86" s="33">
        <f t="shared" si="10"/>
        <v>20</v>
      </c>
    </row>
    <row r="87" spans="1:24">
      <c r="A87" s="92" t="s">
        <v>115</v>
      </c>
      <c r="B87" s="3" t="s">
        <v>116</v>
      </c>
      <c r="C87" s="24">
        <v>1087</v>
      </c>
      <c r="D87" s="5">
        <f t="shared" si="13"/>
        <v>35</v>
      </c>
      <c r="E87" s="4">
        <v>898</v>
      </c>
      <c r="F87" s="5">
        <f t="shared" si="14"/>
        <v>30</v>
      </c>
      <c r="G87" s="4">
        <v>907</v>
      </c>
      <c r="H87" s="5">
        <f t="shared" si="15"/>
        <v>35</v>
      </c>
      <c r="I87" s="4">
        <v>807</v>
      </c>
      <c r="J87" s="5">
        <f t="shared" si="17"/>
        <v>30</v>
      </c>
      <c r="K87" s="4">
        <v>784</v>
      </c>
      <c r="L87" s="5">
        <f t="shared" si="18"/>
        <v>25</v>
      </c>
      <c r="M87" s="4">
        <v>597</v>
      </c>
      <c r="N87" s="5">
        <f t="shared" ref="N87:N97" si="26">IF(M87&lt;499,0,IF(AND(M87&gt;=500,M87&lt;=599),15,IF(AND(M87&gt;=600,M87&lt;=699),20,IF(AND(M87&gt;=700,M87&lt;=799),25,IF(AND(M87&gt;=800,M87&lt;=899),30,35)))))</f>
        <v>15</v>
      </c>
      <c r="O87" s="4">
        <v>339</v>
      </c>
      <c r="P87" s="5"/>
      <c r="Q87" s="4">
        <v>583</v>
      </c>
      <c r="R87" s="41">
        <f t="shared" si="22"/>
        <v>15</v>
      </c>
      <c r="S87" s="56">
        <v>594</v>
      </c>
      <c r="T87" s="5">
        <f t="shared" si="23"/>
        <v>15</v>
      </c>
      <c r="U87" s="4">
        <v>917</v>
      </c>
      <c r="V87" s="41">
        <f t="shared" ref="V87:V97" si="27">IF(U87&lt;499,0,IF(AND(U87&gt;=500,U87&lt;=599),15,IF(AND(U87&gt;=600,U87&lt;=699),20,IF(AND(U87&gt;=700,U87&lt;=799),25,IF(AND(U87&gt;=800,U87&lt;=899),30,35)))))</f>
        <v>35</v>
      </c>
      <c r="W87" s="114">
        <v>317</v>
      </c>
      <c r="X87" s="63">
        <f t="shared" si="10"/>
        <v>0</v>
      </c>
    </row>
    <row r="88" spans="1:24">
      <c r="A88" s="93"/>
      <c r="B88" s="6" t="s">
        <v>117</v>
      </c>
      <c r="C88" s="25">
        <v>1024</v>
      </c>
      <c r="D88" s="8">
        <f t="shared" si="13"/>
        <v>35</v>
      </c>
      <c r="E88" s="7">
        <v>835</v>
      </c>
      <c r="F88" s="8">
        <f t="shared" si="14"/>
        <v>30</v>
      </c>
      <c r="G88" s="7">
        <v>849</v>
      </c>
      <c r="H88" s="8">
        <f t="shared" si="15"/>
        <v>30</v>
      </c>
      <c r="I88" s="7">
        <v>745</v>
      </c>
      <c r="J88" s="8">
        <f t="shared" si="17"/>
        <v>25</v>
      </c>
      <c r="K88" s="7">
        <v>721</v>
      </c>
      <c r="L88" s="8">
        <f t="shared" si="18"/>
        <v>25</v>
      </c>
      <c r="M88" s="7">
        <v>534</v>
      </c>
      <c r="N88" s="8">
        <f t="shared" si="26"/>
        <v>15</v>
      </c>
      <c r="O88" s="7">
        <v>276</v>
      </c>
      <c r="P88" s="8"/>
      <c r="Q88" s="7">
        <v>525</v>
      </c>
      <c r="R88" s="42">
        <f t="shared" si="22"/>
        <v>15</v>
      </c>
      <c r="S88" s="58">
        <v>531</v>
      </c>
      <c r="T88" s="63">
        <f t="shared" si="23"/>
        <v>15</v>
      </c>
      <c r="U88" s="7">
        <v>857</v>
      </c>
      <c r="V88" s="42">
        <f t="shared" si="27"/>
        <v>30</v>
      </c>
      <c r="W88" s="107">
        <v>255</v>
      </c>
      <c r="X88" s="8">
        <f t="shared" si="10"/>
        <v>0</v>
      </c>
    </row>
    <row r="89" spans="1:24">
      <c r="A89" s="93"/>
      <c r="B89" s="6" t="s">
        <v>118</v>
      </c>
      <c r="C89" s="25">
        <v>1197</v>
      </c>
      <c r="D89" s="8">
        <f t="shared" si="13"/>
        <v>35</v>
      </c>
      <c r="E89" s="25">
        <v>1008</v>
      </c>
      <c r="F89" s="8">
        <f t="shared" si="14"/>
        <v>35</v>
      </c>
      <c r="G89" s="25">
        <v>1022</v>
      </c>
      <c r="H89" s="8">
        <f t="shared" si="15"/>
        <v>35</v>
      </c>
      <c r="I89" s="7">
        <v>917</v>
      </c>
      <c r="J89" s="8">
        <f t="shared" si="17"/>
        <v>35</v>
      </c>
      <c r="K89" s="7">
        <v>894</v>
      </c>
      <c r="L89" s="8">
        <f t="shared" si="18"/>
        <v>30</v>
      </c>
      <c r="M89" s="7">
        <v>707</v>
      </c>
      <c r="N89" s="8">
        <f t="shared" si="26"/>
        <v>25</v>
      </c>
      <c r="O89" s="7">
        <v>449</v>
      </c>
      <c r="P89" s="8"/>
      <c r="Q89" s="7">
        <v>698</v>
      </c>
      <c r="R89" s="42">
        <f t="shared" si="22"/>
        <v>20</v>
      </c>
      <c r="S89" s="58">
        <v>704</v>
      </c>
      <c r="T89" s="63">
        <f t="shared" si="23"/>
        <v>25</v>
      </c>
      <c r="U89" s="25">
        <v>1030</v>
      </c>
      <c r="V89" s="42">
        <f t="shared" si="27"/>
        <v>35</v>
      </c>
      <c r="W89" s="107">
        <v>427</v>
      </c>
      <c r="X89" s="8">
        <f t="shared" si="10"/>
        <v>0</v>
      </c>
    </row>
    <row r="90" spans="1:24">
      <c r="A90" s="93"/>
      <c r="B90" s="6" t="s">
        <v>119</v>
      </c>
      <c r="C90" s="25">
        <v>1001</v>
      </c>
      <c r="D90" s="8">
        <f t="shared" si="13"/>
        <v>35</v>
      </c>
      <c r="E90" s="7">
        <v>812</v>
      </c>
      <c r="F90" s="8">
        <f t="shared" si="14"/>
        <v>30</v>
      </c>
      <c r="G90" s="7">
        <v>833</v>
      </c>
      <c r="H90" s="8">
        <f t="shared" si="15"/>
        <v>30</v>
      </c>
      <c r="I90" s="7">
        <v>722</v>
      </c>
      <c r="J90" s="8">
        <f t="shared" si="17"/>
        <v>25</v>
      </c>
      <c r="K90" s="7">
        <v>699</v>
      </c>
      <c r="L90" s="8">
        <f t="shared" si="18"/>
        <v>20</v>
      </c>
      <c r="M90" s="7">
        <v>511</v>
      </c>
      <c r="N90" s="8">
        <f t="shared" si="26"/>
        <v>15</v>
      </c>
      <c r="O90" s="7">
        <v>253</v>
      </c>
      <c r="P90" s="8"/>
      <c r="Q90" s="7">
        <v>509</v>
      </c>
      <c r="R90" s="42">
        <f t="shared" si="22"/>
        <v>15</v>
      </c>
      <c r="S90" s="58">
        <v>508</v>
      </c>
      <c r="T90" s="63">
        <f t="shared" si="23"/>
        <v>15</v>
      </c>
      <c r="U90" s="7">
        <v>834</v>
      </c>
      <c r="V90" s="42">
        <f t="shared" si="27"/>
        <v>30</v>
      </c>
      <c r="W90" s="107">
        <v>232</v>
      </c>
      <c r="X90" s="8">
        <f t="shared" si="10"/>
        <v>0</v>
      </c>
    </row>
    <row r="91" spans="1:24">
      <c r="A91" s="93"/>
      <c r="B91" s="6" t="s">
        <v>120</v>
      </c>
      <c r="C91" s="25">
        <v>1115</v>
      </c>
      <c r="D91" s="8">
        <f t="shared" si="13"/>
        <v>35</v>
      </c>
      <c r="E91" s="7">
        <v>926</v>
      </c>
      <c r="F91" s="8">
        <f t="shared" si="14"/>
        <v>35</v>
      </c>
      <c r="G91" s="7">
        <v>940</v>
      </c>
      <c r="H91" s="8">
        <f t="shared" si="15"/>
        <v>35</v>
      </c>
      <c r="I91" s="7">
        <v>836</v>
      </c>
      <c r="J91" s="8">
        <f t="shared" si="17"/>
        <v>30</v>
      </c>
      <c r="K91" s="7">
        <v>813</v>
      </c>
      <c r="L91" s="8">
        <f t="shared" si="18"/>
        <v>30</v>
      </c>
      <c r="M91" s="7">
        <v>626</v>
      </c>
      <c r="N91" s="8">
        <f t="shared" si="26"/>
        <v>20</v>
      </c>
      <c r="O91" s="7">
        <v>367</v>
      </c>
      <c r="P91" s="8"/>
      <c r="Q91" s="7">
        <v>616</v>
      </c>
      <c r="R91" s="42">
        <f t="shared" si="22"/>
        <v>20</v>
      </c>
      <c r="S91" s="58">
        <v>622</v>
      </c>
      <c r="T91" s="63">
        <f t="shared" si="23"/>
        <v>20</v>
      </c>
      <c r="U91" s="7">
        <v>948</v>
      </c>
      <c r="V91" s="42">
        <f t="shared" si="27"/>
        <v>35</v>
      </c>
      <c r="W91" s="107">
        <v>346</v>
      </c>
      <c r="X91" s="8">
        <f t="shared" si="10"/>
        <v>0</v>
      </c>
    </row>
    <row r="92" spans="1:24">
      <c r="A92" s="93"/>
      <c r="B92" s="6" t="s">
        <v>121</v>
      </c>
      <c r="C92" s="7">
        <v>963</v>
      </c>
      <c r="D92" s="8">
        <f t="shared" si="13"/>
        <v>35</v>
      </c>
      <c r="E92" s="7">
        <v>774</v>
      </c>
      <c r="F92" s="8">
        <f t="shared" si="14"/>
        <v>25</v>
      </c>
      <c r="G92" s="7">
        <v>788</v>
      </c>
      <c r="H92" s="8">
        <f t="shared" si="15"/>
        <v>25</v>
      </c>
      <c r="I92" s="7">
        <v>683</v>
      </c>
      <c r="J92" s="8">
        <f t="shared" si="17"/>
        <v>20</v>
      </c>
      <c r="K92" s="7">
        <v>660</v>
      </c>
      <c r="L92" s="8">
        <f t="shared" si="18"/>
        <v>20</v>
      </c>
      <c r="M92" s="7">
        <v>473</v>
      </c>
      <c r="N92" s="8"/>
      <c r="O92" s="7">
        <v>214</v>
      </c>
      <c r="P92" s="8"/>
      <c r="Q92" s="7">
        <v>464</v>
      </c>
      <c r="R92" s="42"/>
      <c r="S92" s="58">
        <v>469</v>
      </c>
      <c r="T92" s="63"/>
      <c r="U92" s="7">
        <v>795</v>
      </c>
      <c r="V92" s="42">
        <f t="shared" si="27"/>
        <v>25</v>
      </c>
      <c r="W92" s="107">
        <v>193</v>
      </c>
      <c r="X92" s="8">
        <f t="shared" si="10"/>
        <v>0</v>
      </c>
    </row>
    <row r="93" spans="1:24">
      <c r="A93" s="93"/>
      <c r="B93" s="6" t="s">
        <v>122</v>
      </c>
      <c r="C93" s="25">
        <v>1238</v>
      </c>
      <c r="D93" s="8">
        <f t="shared" si="13"/>
        <v>35</v>
      </c>
      <c r="E93" s="25">
        <v>1049</v>
      </c>
      <c r="F93" s="8">
        <f t="shared" si="14"/>
        <v>35</v>
      </c>
      <c r="G93" s="25">
        <v>1062</v>
      </c>
      <c r="H93" s="8">
        <f t="shared" si="15"/>
        <v>35</v>
      </c>
      <c r="I93" s="7">
        <v>958</v>
      </c>
      <c r="J93" s="8">
        <f t="shared" si="17"/>
        <v>35</v>
      </c>
      <c r="K93" s="7">
        <v>935</v>
      </c>
      <c r="L93" s="8">
        <f t="shared" si="18"/>
        <v>35</v>
      </c>
      <c r="M93" s="7">
        <v>748</v>
      </c>
      <c r="N93" s="8">
        <f t="shared" si="26"/>
        <v>25</v>
      </c>
      <c r="O93" s="7">
        <v>489</v>
      </c>
      <c r="P93" s="8"/>
      <c r="Q93" s="7">
        <v>738</v>
      </c>
      <c r="R93" s="42">
        <f t="shared" si="22"/>
        <v>25</v>
      </c>
      <c r="S93" s="58">
        <v>744</v>
      </c>
      <c r="T93" s="63">
        <f t="shared" si="23"/>
        <v>25</v>
      </c>
      <c r="U93" s="25">
        <v>1070</v>
      </c>
      <c r="V93" s="42">
        <f t="shared" si="27"/>
        <v>35</v>
      </c>
      <c r="W93" s="107">
        <v>468</v>
      </c>
      <c r="X93" s="8">
        <f t="shared" ref="X93:X143" si="28">IF(W93&lt;499,0,IF(AND(W93&gt;=500,W93&lt;=599),15,IF(AND(W93&gt;=600,W93&lt;=699),20,IF(AND(W93&gt;=700,W93&lt;=799),25,IF(AND(W93&gt;=800,W93&lt;=899),30,35)))))</f>
        <v>0</v>
      </c>
    </row>
    <row r="94" spans="1:24">
      <c r="A94" s="93"/>
      <c r="B94" s="6" t="s">
        <v>123</v>
      </c>
      <c r="C94" s="25">
        <v>1052</v>
      </c>
      <c r="D94" s="8">
        <f t="shared" si="13"/>
        <v>35</v>
      </c>
      <c r="E94" s="7">
        <v>863</v>
      </c>
      <c r="F94" s="8">
        <f t="shared" si="14"/>
        <v>30</v>
      </c>
      <c r="G94" s="7">
        <v>877</v>
      </c>
      <c r="H94" s="8">
        <f t="shared" si="15"/>
        <v>30</v>
      </c>
      <c r="I94" s="7">
        <v>772</v>
      </c>
      <c r="J94" s="8">
        <f t="shared" si="17"/>
        <v>25</v>
      </c>
      <c r="K94" s="7">
        <v>749</v>
      </c>
      <c r="L94" s="8">
        <f t="shared" si="18"/>
        <v>25</v>
      </c>
      <c r="M94" s="7">
        <v>562</v>
      </c>
      <c r="N94" s="8">
        <f t="shared" si="26"/>
        <v>15</v>
      </c>
      <c r="O94" s="7">
        <v>304</v>
      </c>
      <c r="P94" s="8"/>
      <c r="Q94" s="7">
        <v>553</v>
      </c>
      <c r="R94" s="42">
        <f t="shared" si="22"/>
        <v>15</v>
      </c>
      <c r="S94" s="58">
        <v>559</v>
      </c>
      <c r="T94" s="63">
        <f t="shared" si="23"/>
        <v>15</v>
      </c>
      <c r="U94" s="7">
        <v>884</v>
      </c>
      <c r="V94" s="42">
        <f t="shared" si="27"/>
        <v>30</v>
      </c>
      <c r="W94" s="107">
        <v>282</v>
      </c>
      <c r="X94" s="8">
        <f t="shared" si="28"/>
        <v>0</v>
      </c>
    </row>
    <row r="95" spans="1:24">
      <c r="A95" s="93"/>
      <c r="B95" s="6" t="s">
        <v>124</v>
      </c>
      <c r="C95" s="25">
        <v>1165</v>
      </c>
      <c r="D95" s="8">
        <f t="shared" si="13"/>
        <v>35</v>
      </c>
      <c r="E95" s="7">
        <v>976</v>
      </c>
      <c r="F95" s="8">
        <f t="shared" si="14"/>
        <v>35</v>
      </c>
      <c r="G95" s="7">
        <v>990</v>
      </c>
      <c r="H95" s="8">
        <f t="shared" si="15"/>
        <v>35</v>
      </c>
      <c r="I95" s="7">
        <v>885</v>
      </c>
      <c r="J95" s="8">
        <f t="shared" si="17"/>
        <v>30</v>
      </c>
      <c r="K95" s="7">
        <v>862</v>
      </c>
      <c r="L95" s="8">
        <f t="shared" si="18"/>
        <v>30</v>
      </c>
      <c r="M95" s="7">
        <v>675</v>
      </c>
      <c r="N95" s="8">
        <f t="shared" si="26"/>
        <v>20</v>
      </c>
      <c r="O95" s="7">
        <v>417</v>
      </c>
      <c r="P95" s="8"/>
      <c r="Q95" s="7">
        <v>666</v>
      </c>
      <c r="R95" s="42">
        <f t="shared" si="22"/>
        <v>20</v>
      </c>
      <c r="S95" s="58">
        <v>672</v>
      </c>
      <c r="T95" s="63">
        <f t="shared" si="23"/>
        <v>20</v>
      </c>
      <c r="U95" s="7">
        <v>997</v>
      </c>
      <c r="V95" s="42">
        <f t="shared" si="27"/>
        <v>35</v>
      </c>
      <c r="W95" s="107">
        <v>395</v>
      </c>
      <c r="X95" s="8">
        <f t="shared" si="28"/>
        <v>0</v>
      </c>
    </row>
    <row r="96" spans="1:24" s="72" customFormat="1">
      <c r="A96" s="93"/>
      <c r="B96" s="6" t="s">
        <v>125</v>
      </c>
      <c r="C96" s="25">
        <v>1173</v>
      </c>
      <c r="D96" s="8">
        <f t="shared" si="13"/>
        <v>35</v>
      </c>
      <c r="E96" s="7">
        <v>984</v>
      </c>
      <c r="F96" s="8">
        <f t="shared" si="14"/>
        <v>35</v>
      </c>
      <c r="G96" s="25">
        <v>1003</v>
      </c>
      <c r="H96" s="8">
        <f t="shared" si="15"/>
        <v>35</v>
      </c>
      <c r="I96" s="7">
        <v>893</v>
      </c>
      <c r="J96" s="8">
        <f t="shared" si="17"/>
        <v>30</v>
      </c>
      <c r="K96" s="7">
        <v>870</v>
      </c>
      <c r="L96" s="8">
        <f t="shared" si="18"/>
        <v>30</v>
      </c>
      <c r="M96" s="7">
        <v>683</v>
      </c>
      <c r="N96" s="8">
        <f t="shared" si="26"/>
        <v>20</v>
      </c>
      <c r="O96" s="7">
        <v>424</v>
      </c>
      <c r="P96" s="8"/>
      <c r="Q96" s="7">
        <v>679</v>
      </c>
      <c r="R96" s="42">
        <f t="shared" si="22"/>
        <v>20</v>
      </c>
      <c r="S96" s="58">
        <v>679</v>
      </c>
      <c r="T96" s="63">
        <f t="shared" si="23"/>
        <v>20</v>
      </c>
      <c r="U96" s="25">
        <v>1002</v>
      </c>
      <c r="V96" s="42">
        <f t="shared" si="27"/>
        <v>35</v>
      </c>
      <c r="W96" s="107">
        <v>205</v>
      </c>
      <c r="X96" s="8">
        <f t="shared" si="28"/>
        <v>0</v>
      </c>
    </row>
    <row r="97" spans="1:24" ht="15.75" thickBot="1">
      <c r="A97" s="94"/>
      <c r="B97" s="9" t="s">
        <v>126</v>
      </c>
      <c r="C97" s="26">
        <v>1251</v>
      </c>
      <c r="D97" s="11">
        <f t="shared" si="13"/>
        <v>35</v>
      </c>
      <c r="E97" s="26">
        <v>1062</v>
      </c>
      <c r="F97" s="11">
        <f t="shared" si="14"/>
        <v>35</v>
      </c>
      <c r="G97" s="26">
        <v>1076</v>
      </c>
      <c r="H97" s="11">
        <f t="shared" si="15"/>
        <v>35</v>
      </c>
      <c r="I97" s="10">
        <v>972</v>
      </c>
      <c r="J97" s="11">
        <f t="shared" si="17"/>
        <v>35</v>
      </c>
      <c r="K97" s="10">
        <v>949</v>
      </c>
      <c r="L97" s="11">
        <f t="shared" si="18"/>
        <v>35</v>
      </c>
      <c r="M97" s="10">
        <v>761</v>
      </c>
      <c r="N97" s="11">
        <f t="shared" si="26"/>
        <v>25</v>
      </c>
      <c r="O97" s="10">
        <v>503</v>
      </c>
      <c r="P97" s="11">
        <f t="shared" si="20"/>
        <v>15</v>
      </c>
      <c r="Q97" s="10">
        <v>752</v>
      </c>
      <c r="R97" s="43">
        <f t="shared" si="22"/>
        <v>25</v>
      </c>
      <c r="S97" s="61">
        <v>758</v>
      </c>
      <c r="T97" s="71">
        <f t="shared" si="23"/>
        <v>25</v>
      </c>
      <c r="U97" s="26">
        <v>1084</v>
      </c>
      <c r="V97" s="43">
        <f t="shared" si="27"/>
        <v>35</v>
      </c>
      <c r="W97" s="109">
        <v>482</v>
      </c>
      <c r="X97" s="115">
        <f t="shared" si="28"/>
        <v>0</v>
      </c>
    </row>
    <row r="98" spans="1:24">
      <c r="A98" s="89" t="s">
        <v>127</v>
      </c>
      <c r="B98" s="27" t="s">
        <v>128</v>
      </c>
      <c r="C98" s="30">
        <v>928</v>
      </c>
      <c r="D98" s="29">
        <v>40</v>
      </c>
      <c r="E98" s="30">
        <v>892</v>
      </c>
      <c r="F98" s="29">
        <v>40</v>
      </c>
      <c r="G98" s="28">
        <v>1006</v>
      </c>
      <c r="H98" s="29">
        <v>40</v>
      </c>
      <c r="I98" s="30">
        <v>878</v>
      </c>
      <c r="J98" s="29">
        <v>40</v>
      </c>
      <c r="K98" s="30">
        <v>855</v>
      </c>
      <c r="L98" s="29">
        <v>40</v>
      </c>
      <c r="M98" s="30">
        <v>860</v>
      </c>
      <c r="N98" s="29">
        <v>40</v>
      </c>
      <c r="O98" s="30">
        <v>798</v>
      </c>
      <c r="P98" s="29">
        <v>40</v>
      </c>
      <c r="Q98" s="30">
        <v>867</v>
      </c>
      <c r="R98" s="47">
        <v>40</v>
      </c>
      <c r="S98" s="53">
        <v>894</v>
      </c>
      <c r="T98" s="29">
        <v>40</v>
      </c>
      <c r="U98" s="67">
        <v>1009</v>
      </c>
      <c r="V98" s="47">
        <v>40</v>
      </c>
      <c r="W98" s="53">
        <v>798</v>
      </c>
      <c r="X98" s="29">
        <v>40</v>
      </c>
    </row>
    <row r="99" spans="1:24">
      <c r="A99" s="90"/>
      <c r="B99" s="16" t="s">
        <v>129</v>
      </c>
      <c r="C99" s="19">
        <v>941</v>
      </c>
      <c r="D99" s="18">
        <v>40</v>
      </c>
      <c r="E99" s="19">
        <v>905</v>
      </c>
      <c r="F99" s="18">
        <v>40</v>
      </c>
      <c r="G99" s="17">
        <v>1017</v>
      </c>
      <c r="H99" s="18">
        <v>40</v>
      </c>
      <c r="I99" s="19">
        <v>891</v>
      </c>
      <c r="J99" s="18">
        <v>40</v>
      </c>
      <c r="K99" s="19">
        <v>868</v>
      </c>
      <c r="L99" s="18">
        <v>40</v>
      </c>
      <c r="M99" s="19">
        <v>873</v>
      </c>
      <c r="N99" s="18">
        <v>40</v>
      </c>
      <c r="O99" s="19">
        <v>810</v>
      </c>
      <c r="P99" s="18">
        <v>40</v>
      </c>
      <c r="Q99" s="19">
        <v>879</v>
      </c>
      <c r="R99" s="45">
        <v>40</v>
      </c>
      <c r="S99" s="54">
        <v>906</v>
      </c>
      <c r="T99" s="18">
        <v>40</v>
      </c>
      <c r="U99" s="68">
        <v>1022</v>
      </c>
      <c r="V99" s="45">
        <v>40</v>
      </c>
      <c r="W99" s="54">
        <v>811</v>
      </c>
      <c r="X99" s="18">
        <v>40</v>
      </c>
    </row>
    <row r="100" spans="1:24">
      <c r="A100" s="90"/>
      <c r="B100" s="16" t="s">
        <v>130</v>
      </c>
      <c r="C100" s="19">
        <v>687</v>
      </c>
      <c r="D100" s="18">
        <v>40</v>
      </c>
      <c r="E100" s="19">
        <v>671</v>
      </c>
      <c r="F100" s="18">
        <v>40</v>
      </c>
      <c r="G100" s="19">
        <v>779</v>
      </c>
      <c r="H100" s="18">
        <v>40</v>
      </c>
      <c r="I100" s="19">
        <v>657</v>
      </c>
      <c r="J100" s="18">
        <v>40</v>
      </c>
      <c r="K100" s="19">
        <v>634</v>
      </c>
      <c r="L100" s="18">
        <v>40</v>
      </c>
      <c r="M100" s="19">
        <v>639</v>
      </c>
      <c r="N100" s="18">
        <v>40</v>
      </c>
      <c r="O100" s="19">
        <v>576</v>
      </c>
      <c r="P100" s="18">
        <v>40</v>
      </c>
      <c r="Q100" s="19">
        <v>645</v>
      </c>
      <c r="R100" s="45">
        <v>40</v>
      </c>
      <c r="S100" s="54">
        <v>672</v>
      </c>
      <c r="T100" s="18">
        <v>40</v>
      </c>
      <c r="U100" s="69">
        <v>788</v>
      </c>
      <c r="V100" s="45">
        <v>40</v>
      </c>
      <c r="W100" s="54">
        <v>577</v>
      </c>
      <c r="X100" s="18">
        <v>40</v>
      </c>
    </row>
    <row r="101" spans="1:24">
      <c r="A101" s="90"/>
      <c r="B101" s="16" t="s">
        <v>131</v>
      </c>
      <c r="C101" s="19">
        <v>887</v>
      </c>
      <c r="D101" s="18">
        <v>40</v>
      </c>
      <c r="E101" s="19">
        <v>851</v>
      </c>
      <c r="F101" s="18">
        <v>40</v>
      </c>
      <c r="G101" s="19">
        <v>965</v>
      </c>
      <c r="H101" s="18">
        <v>40</v>
      </c>
      <c r="I101" s="19">
        <v>837</v>
      </c>
      <c r="J101" s="18">
        <v>40</v>
      </c>
      <c r="K101" s="19">
        <v>814</v>
      </c>
      <c r="L101" s="18">
        <v>40</v>
      </c>
      <c r="M101" s="19">
        <v>819</v>
      </c>
      <c r="N101" s="18">
        <v>40</v>
      </c>
      <c r="O101" s="19">
        <v>756</v>
      </c>
      <c r="P101" s="18">
        <v>40</v>
      </c>
      <c r="Q101" s="19">
        <v>827</v>
      </c>
      <c r="R101" s="45">
        <v>40</v>
      </c>
      <c r="S101" s="54">
        <v>852</v>
      </c>
      <c r="T101" s="18">
        <v>40</v>
      </c>
      <c r="U101" s="69">
        <v>971</v>
      </c>
      <c r="V101" s="45">
        <v>40</v>
      </c>
      <c r="W101" s="54">
        <v>757</v>
      </c>
      <c r="X101" s="18">
        <v>40</v>
      </c>
    </row>
    <row r="102" spans="1:24">
      <c r="A102" s="90"/>
      <c r="B102" s="16" t="s">
        <v>132</v>
      </c>
      <c r="C102" s="19">
        <v>849</v>
      </c>
      <c r="D102" s="18">
        <v>40</v>
      </c>
      <c r="E102" s="19">
        <v>723</v>
      </c>
      <c r="F102" s="18">
        <v>40</v>
      </c>
      <c r="G102" s="19">
        <v>836</v>
      </c>
      <c r="H102" s="18">
        <v>40</v>
      </c>
      <c r="I102" s="19">
        <v>709</v>
      </c>
      <c r="J102" s="18">
        <v>40</v>
      </c>
      <c r="K102" s="19">
        <v>686</v>
      </c>
      <c r="L102" s="18">
        <v>40</v>
      </c>
      <c r="M102" s="19">
        <v>691</v>
      </c>
      <c r="N102" s="18">
        <v>40</v>
      </c>
      <c r="O102" s="19">
        <v>629</v>
      </c>
      <c r="P102" s="18">
        <v>40</v>
      </c>
      <c r="Q102" s="19">
        <v>697</v>
      </c>
      <c r="R102" s="45">
        <v>40</v>
      </c>
      <c r="S102" s="54">
        <v>724</v>
      </c>
      <c r="T102" s="18">
        <v>40</v>
      </c>
      <c r="U102" s="69">
        <v>841</v>
      </c>
      <c r="V102" s="45">
        <v>40</v>
      </c>
      <c r="W102" s="54">
        <v>629</v>
      </c>
      <c r="X102" s="18">
        <v>40</v>
      </c>
    </row>
    <row r="103" spans="1:24">
      <c r="A103" s="90"/>
      <c r="B103" s="16" t="s">
        <v>133</v>
      </c>
      <c r="C103" s="19">
        <v>838</v>
      </c>
      <c r="D103" s="18">
        <v>40</v>
      </c>
      <c r="E103" s="19">
        <v>802</v>
      </c>
      <c r="F103" s="18">
        <v>40</v>
      </c>
      <c r="G103" s="19">
        <v>915</v>
      </c>
      <c r="H103" s="18">
        <v>40</v>
      </c>
      <c r="I103" s="19">
        <v>789</v>
      </c>
      <c r="J103" s="18">
        <v>40</v>
      </c>
      <c r="K103" s="19">
        <v>766</v>
      </c>
      <c r="L103" s="18">
        <v>40</v>
      </c>
      <c r="M103" s="19">
        <v>770</v>
      </c>
      <c r="N103" s="18">
        <v>40</v>
      </c>
      <c r="O103" s="19">
        <v>708</v>
      </c>
      <c r="P103" s="18">
        <v>40</v>
      </c>
      <c r="Q103" s="19">
        <v>776</v>
      </c>
      <c r="R103" s="45">
        <v>40</v>
      </c>
      <c r="S103" s="54">
        <v>803</v>
      </c>
      <c r="T103" s="18">
        <v>40</v>
      </c>
      <c r="U103" s="69">
        <v>920</v>
      </c>
      <c r="V103" s="45">
        <v>40</v>
      </c>
      <c r="W103" s="54">
        <v>708</v>
      </c>
      <c r="X103" s="18">
        <v>40</v>
      </c>
    </row>
    <row r="104" spans="1:24" ht="15.75" thickBot="1">
      <c r="A104" s="91"/>
      <c r="B104" s="31" t="s">
        <v>134</v>
      </c>
      <c r="C104" s="32">
        <v>746</v>
      </c>
      <c r="D104" s="33">
        <v>40</v>
      </c>
      <c r="E104" s="32">
        <v>747</v>
      </c>
      <c r="F104" s="33">
        <v>40</v>
      </c>
      <c r="G104" s="32">
        <v>855</v>
      </c>
      <c r="H104" s="33">
        <v>40</v>
      </c>
      <c r="I104" s="32">
        <v>733</v>
      </c>
      <c r="J104" s="33">
        <v>40</v>
      </c>
      <c r="K104" s="32">
        <v>710</v>
      </c>
      <c r="L104" s="33">
        <v>40</v>
      </c>
      <c r="M104" s="32">
        <v>715</v>
      </c>
      <c r="N104" s="33">
        <v>40</v>
      </c>
      <c r="O104" s="32">
        <v>652</v>
      </c>
      <c r="P104" s="33">
        <v>40</v>
      </c>
      <c r="Q104" s="32">
        <v>717</v>
      </c>
      <c r="R104" s="48">
        <v>40</v>
      </c>
      <c r="S104" s="55">
        <v>748</v>
      </c>
      <c r="T104" s="33">
        <v>40</v>
      </c>
      <c r="U104" s="70">
        <v>861</v>
      </c>
      <c r="V104" s="48">
        <v>40</v>
      </c>
      <c r="W104" s="112">
        <v>653</v>
      </c>
      <c r="X104" s="22">
        <v>40</v>
      </c>
    </row>
    <row r="105" spans="1:24">
      <c r="A105" s="92" t="s">
        <v>135</v>
      </c>
      <c r="B105" s="3" t="s">
        <v>136</v>
      </c>
      <c r="C105" s="24">
        <v>1530</v>
      </c>
      <c r="D105" s="5">
        <v>40</v>
      </c>
      <c r="E105" s="24">
        <v>1341</v>
      </c>
      <c r="F105" s="5">
        <v>40</v>
      </c>
      <c r="G105" s="24">
        <v>1383</v>
      </c>
      <c r="H105" s="5">
        <v>40</v>
      </c>
      <c r="I105" s="24">
        <v>1250</v>
      </c>
      <c r="J105" s="5">
        <v>40</v>
      </c>
      <c r="K105" s="24">
        <v>1227</v>
      </c>
      <c r="L105" s="5">
        <v>40</v>
      </c>
      <c r="M105" s="24">
        <v>1105</v>
      </c>
      <c r="N105" s="5">
        <v>40</v>
      </c>
      <c r="O105" s="4">
        <v>846</v>
      </c>
      <c r="P105" s="5">
        <v>40</v>
      </c>
      <c r="Q105" s="24">
        <v>1093</v>
      </c>
      <c r="R105" s="41">
        <v>40</v>
      </c>
      <c r="S105" s="60">
        <v>1058</v>
      </c>
      <c r="T105" s="42">
        <v>40</v>
      </c>
      <c r="U105" s="24">
        <v>1381</v>
      </c>
      <c r="V105" s="41">
        <v>40</v>
      </c>
      <c r="W105" s="106">
        <v>825</v>
      </c>
      <c r="X105" s="5">
        <v>40</v>
      </c>
    </row>
    <row r="106" spans="1:24">
      <c r="A106" s="93"/>
      <c r="B106" s="6" t="s">
        <v>137</v>
      </c>
      <c r="C106" s="7">
        <v>780</v>
      </c>
      <c r="D106" s="8">
        <v>40</v>
      </c>
      <c r="E106" s="25">
        <v>1517</v>
      </c>
      <c r="F106" s="8">
        <v>40</v>
      </c>
      <c r="G106" s="25">
        <v>1563</v>
      </c>
      <c r="H106" s="8">
        <v>40</v>
      </c>
      <c r="I106" s="25">
        <v>1427</v>
      </c>
      <c r="J106" s="8">
        <v>40</v>
      </c>
      <c r="K106" s="7">
        <v>477</v>
      </c>
      <c r="L106" s="8">
        <v>40</v>
      </c>
      <c r="M106" s="7">
        <v>351</v>
      </c>
      <c r="N106" s="8">
        <v>40</v>
      </c>
      <c r="O106" s="25">
        <v>1022</v>
      </c>
      <c r="P106" s="8">
        <v>40</v>
      </c>
      <c r="Q106" s="25">
        <v>1273</v>
      </c>
      <c r="R106" s="42">
        <v>40</v>
      </c>
      <c r="S106" s="58">
        <v>1235</v>
      </c>
      <c r="T106" s="42">
        <v>40</v>
      </c>
      <c r="U106" s="25">
        <v>1558</v>
      </c>
      <c r="V106" s="42">
        <v>40</v>
      </c>
      <c r="W106" s="110">
        <v>1001</v>
      </c>
      <c r="X106" s="8">
        <v>40</v>
      </c>
    </row>
    <row r="107" spans="1:24">
      <c r="A107" s="93"/>
      <c r="B107" s="6" t="s">
        <v>138</v>
      </c>
      <c r="C107" s="25">
        <v>1611</v>
      </c>
      <c r="D107" s="8">
        <v>40</v>
      </c>
      <c r="E107" s="25">
        <v>1422</v>
      </c>
      <c r="F107" s="8">
        <v>40</v>
      </c>
      <c r="G107" s="25">
        <v>1464</v>
      </c>
      <c r="H107" s="8">
        <v>40</v>
      </c>
      <c r="I107" s="25">
        <v>1331</v>
      </c>
      <c r="J107" s="8">
        <v>40</v>
      </c>
      <c r="K107" s="25">
        <v>1308</v>
      </c>
      <c r="L107" s="8">
        <v>40</v>
      </c>
      <c r="M107" s="25">
        <v>1186</v>
      </c>
      <c r="N107" s="8">
        <v>40</v>
      </c>
      <c r="O107" s="7">
        <v>927</v>
      </c>
      <c r="P107" s="8">
        <v>40</v>
      </c>
      <c r="Q107" s="25">
        <v>1174</v>
      </c>
      <c r="R107" s="42">
        <v>40</v>
      </c>
      <c r="S107" s="58">
        <v>1139</v>
      </c>
      <c r="T107" s="42">
        <v>40</v>
      </c>
      <c r="U107" s="25">
        <v>1462</v>
      </c>
      <c r="V107" s="42">
        <v>40</v>
      </c>
      <c r="W107" s="107">
        <v>906</v>
      </c>
      <c r="X107" s="8">
        <v>40</v>
      </c>
    </row>
    <row r="108" spans="1:24">
      <c r="A108" s="93"/>
      <c r="B108" s="6" t="s">
        <v>139</v>
      </c>
      <c r="C108" s="25">
        <v>1659</v>
      </c>
      <c r="D108" s="8">
        <v>40</v>
      </c>
      <c r="E108" s="25">
        <v>1470</v>
      </c>
      <c r="F108" s="8">
        <v>40</v>
      </c>
      <c r="G108" s="25">
        <v>1517</v>
      </c>
      <c r="H108" s="8">
        <v>40</v>
      </c>
      <c r="I108" s="25">
        <v>1380</v>
      </c>
      <c r="J108" s="8">
        <v>40</v>
      </c>
      <c r="K108" s="25">
        <v>1357</v>
      </c>
      <c r="L108" s="8">
        <v>40</v>
      </c>
      <c r="M108" s="25">
        <v>1234</v>
      </c>
      <c r="N108" s="8">
        <v>40</v>
      </c>
      <c r="O108" s="7">
        <v>976</v>
      </c>
      <c r="P108" s="8">
        <v>40</v>
      </c>
      <c r="Q108" s="25">
        <v>1227</v>
      </c>
      <c r="R108" s="42">
        <v>40</v>
      </c>
      <c r="S108" s="58">
        <v>1188</v>
      </c>
      <c r="T108" s="42">
        <v>40</v>
      </c>
      <c r="U108" s="25">
        <v>1510</v>
      </c>
      <c r="V108" s="42">
        <v>40</v>
      </c>
      <c r="W108" s="107">
        <v>954</v>
      </c>
      <c r="X108" s="8">
        <v>40</v>
      </c>
    </row>
    <row r="109" spans="1:24">
      <c r="A109" s="93"/>
      <c r="B109" s="6" t="s">
        <v>140</v>
      </c>
      <c r="C109" s="25">
        <v>1557</v>
      </c>
      <c r="D109" s="8">
        <v>40</v>
      </c>
      <c r="E109" s="25">
        <v>1368</v>
      </c>
      <c r="F109" s="8">
        <v>40</v>
      </c>
      <c r="G109" s="25">
        <v>1410</v>
      </c>
      <c r="H109" s="8">
        <v>40</v>
      </c>
      <c r="I109" s="25">
        <v>1277</v>
      </c>
      <c r="J109" s="8">
        <v>40</v>
      </c>
      <c r="K109" s="25">
        <v>1254</v>
      </c>
      <c r="L109" s="8">
        <v>40</v>
      </c>
      <c r="M109" s="25">
        <v>1131</v>
      </c>
      <c r="N109" s="8">
        <v>40</v>
      </c>
      <c r="O109" s="7">
        <v>873</v>
      </c>
      <c r="P109" s="8">
        <v>40</v>
      </c>
      <c r="Q109" s="25">
        <v>1120</v>
      </c>
      <c r="R109" s="42">
        <v>40</v>
      </c>
      <c r="S109" s="58">
        <v>1085</v>
      </c>
      <c r="T109" s="42">
        <v>40</v>
      </c>
      <c r="U109" s="25">
        <v>1408</v>
      </c>
      <c r="V109" s="42">
        <v>40</v>
      </c>
      <c r="W109" s="107">
        <v>852</v>
      </c>
      <c r="X109" s="8">
        <v>40</v>
      </c>
    </row>
    <row r="110" spans="1:24">
      <c r="A110" s="93"/>
      <c r="B110" s="6" t="s">
        <v>141</v>
      </c>
      <c r="C110" s="25">
        <v>1633</v>
      </c>
      <c r="D110" s="8">
        <v>40</v>
      </c>
      <c r="E110" s="25">
        <v>1444</v>
      </c>
      <c r="F110" s="8">
        <v>40</v>
      </c>
      <c r="G110" s="25">
        <v>1486</v>
      </c>
      <c r="H110" s="8">
        <v>40</v>
      </c>
      <c r="I110" s="25">
        <v>1353</v>
      </c>
      <c r="J110" s="8">
        <v>40</v>
      </c>
      <c r="K110" s="25">
        <v>1330</v>
      </c>
      <c r="L110" s="8">
        <v>40</v>
      </c>
      <c r="M110" s="25">
        <v>1208</v>
      </c>
      <c r="N110" s="8">
        <v>40</v>
      </c>
      <c r="O110" s="7">
        <v>949</v>
      </c>
      <c r="P110" s="8">
        <v>40</v>
      </c>
      <c r="Q110" s="25">
        <v>1197</v>
      </c>
      <c r="R110" s="42">
        <v>40</v>
      </c>
      <c r="S110" s="58">
        <v>1162</v>
      </c>
      <c r="T110" s="42">
        <v>40</v>
      </c>
      <c r="U110" s="25">
        <v>1485</v>
      </c>
      <c r="V110" s="42">
        <v>40</v>
      </c>
      <c r="W110" s="107">
        <v>928</v>
      </c>
      <c r="X110" s="8">
        <v>40</v>
      </c>
    </row>
    <row r="111" spans="1:24">
      <c r="A111" s="93"/>
      <c r="B111" s="6" t="s">
        <v>142</v>
      </c>
      <c r="C111" s="25">
        <v>1445</v>
      </c>
      <c r="D111" s="8">
        <v>40</v>
      </c>
      <c r="E111" s="25">
        <v>1256</v>
      </c>
      <c r="F111" s="8">
        <v>40</v>
      </c>
      <c r="G111" s="25">
        <v>1298</v>
      </c>
      <c r="H111" s="8">
        <v>40</v>
      </c>
      <c r="I111" s="25">
        <v>1165</v>
      </c>
      <c r="J111" s="8">
        <v>40</v>
      </c>
      <c r="K111" s="25">
        <v>1142</v>
      </c>
      <c r="L111" s="8">
        <v>40</v>
      </c>
      <c r="M111" s="25">
        <v>1019</v>
      </c>
      <c r="N111" s="8">
        <v>40</v>
      </c>
      <c r="O111" s="7">
        <v>761</v>
      </c>
      <c r="P111" s="8">
        <v>40</v>
      </c>
      <c r="Q111" s="25">
        <v>1009</v>
      </c>
      <c r="R111" s="42">
        <v>40</v>
      </c>
      <c r="S111" s="58">
        <v>973</v>
      </c>
      <c r="T111" s="42">
        <v>40</v>
      </c>
      <c r="U111" s="25">
        <v>1296</v>
      </c>
      <c r="V111" s="42">
        <v>40</v>
      </c>
      <c r="W111" s="107">
        <v>739</v>
      </c>
      <c r="X111" s="8">
        <v>40</v>
      </c>
    </row>
    <row r="112" spans="1:24">
      <c r="A112" s="93"/>
      <c r="B112" s="6" t="s">
        <v>143</v>
      </c>
      <c r="C112" s="25">
        <v>1631</v>
      </c>
      <c r="D112" s="8">
        <v>40</v>
      </c>
      <c r="E112" s="25">
        <v>1442</v>
      </c>
      <c r="F112" s="8">
        <v>40</v>
      </c>
      <c r="G112" s="25">
        <v>1485</v>
      </c>
      <c r="H112" s="8">
        <v>40</v>
      </c>
      <c r="I112" s="25">
        <v>1352</v>
      </c>
      <c r="J112" s="8">
        <v>40</v>
      </c>
      <c r="K112" s="25">
        <v>1329</v>
      </c>
      <c r="L112" s="8">
        <v>40</v>
      </c>
      <c r="M112" s="25">
        <v>1206</v>
      </c>
      <c r="N112" s="8">
        <v>40</v>
      </c>
      <c r="O112" s="7">
        <v>948</v>
      </c>
      <c r="P112" s="8">
        <v>40</v>
      </c>
      <c r="Q112" s="25">
        <v>1195</v>
      </c>
      <c r="R112" s="42">
        <v>40</v>
      </c>
      <c r="S112" s="58">
        <v>1160</v>
      </c>
      <c r="T112" s="42">
        <v>40</v>
      </c>
      <c r="U112" s="25">
        <v>1483</v>
      </c>
      <c r="V112" s="42">
        <v>40</v>
      </c>
      <c r="W112" s="107">
        <v>926</v>
      </c>
      <c r="X112" s="8">
        <v>40</v>
      </c>
    </row>
    <row r="113" spans="1:24">
      <c r="A113" s="93"/>
      <c r="B113" s="6" t="s">
        <v>144</v>
      </c>
      <c r="C113" s="25">
        <v>1660</v>
      </c>
      <c r="D113" s="8">
        <v>40</v>
      </c>
      <c r="E113" s="25">
        <v>1471</v>
      </c>
      <c r="F113" s="8">
        <v>40</v>
      </c>
      <c r="G113" s="25">
        <v>1515</v>
      </c>
      <c r="H113" s="8">
        <v>40</v>
      </c>
      <c r="I113" s="25">
        <v>1380</v>
      </c>
      <c r="J113" s="8">
        <v>40</v>
      </c>
      <c r="K113" s="25">
        <v>1357</v>
      </c>
      <c r="L113" s="8">
        <v>40</v>
      </c>
      <c r="M113" s="25">
        <v>1234</v>
      </c>
      <c r="N113" s="8">
        <v>40</v>
      </c>
      <c r="O113" s="7">
        <v>976</v>
      </c>
      <c r="P113" s="8">
        <v>40</v>
      </c>
      <c r="Q113" s="25">
        <v>1225</v>
      </c>
      <c r="R113" s="42">
        <v>40</v>
      </c>
      <c r="S113" s="58">
        <v>1188</v>
      </c>
      <c r="T113" s="42">
        <v>40</v>
      </c>
      <c r="U113" s="25">
        <v>1512</v>
      </c>
      <c r="V113" s="42">
        <v>40</v>
      </c>
      <c r="W113" s="107">
        <v>954</v>
      </c>
      <c r="X113" s="8">
        <v>40</v>
      </c>
    </row>
    <row r="114" spans="1:24">
      <c r="A114" s="93"/>
      <c r="B114" s="6" t="s">
        <v>145</v>
      </c>
      <c r="C114" s="25">
        <v>1645</v>
      </c>
      <c r="D114" s="8">
        <v>40</v>
      </c>
      <c r="E114" s="25">
        <v>1456</v>
      </c>
      <c r="F114" s="8">
        <v>40</v>
      </c>
      <c r="G114" s="25">
        <v>1498</v>
      </c>
      <c r="H114" s="8">
        <v>40</v>
      </c>
      <c r="I114" s="25">
        <v>1365</v>
      </c>
      <c r="J114" s="8">
        <v>40</v>
      </c>
      <c r="K114" s="25">
        <v>1342</v>
      </c>
      <c r="L114" s="8">
        <v>40</v>
      </c>
      <c r="M114" s="25">
        <v>1219</v>
      </c>
      <c r="N114" s="8">
        <v>40</v>
      </c>
      <c r="O114" s="7">
        <v>961</v>
      </c>
      <c r="P114" s="8">
        <v>40</v>
      </c>
      <c r="Q114" s="25">
        <v>1208</v>
      </c>
      <c r="R114" s="42">
        <v>40</v>
      </c>
      <c r="S114" s="58">
        <v>1173</v>
      </c>
      <c r="T114" s="42">
        <v>40</v>
      </c>
      <c r="U114" s="25">
        <v>1496</v>
      </c>
      <c r="V114" s="42">
        <v>40</v>
      </c>
      <c r="W114" s="107">
        <v>939</v>
      </c>
      <c r="X114" s="8">
        <v>40</v>
      </c>
    </row>
    <row r="115" spans="1:24">
      <c r="A115" s="93"/>
      <c r="B115" s="6" t="s">
        <v>146</v>
      </c>
      <c r="C115" s="25">
        <v>1606</v>
      </c>
      <c r="D115" s="8">
        <v>40</v>
      </c>
      <c r="E115" s="25">
        <v>1417</v>
      </c>
      <c r="F115" s="8">
        <v>40</v>
      </c>
      <c r="G115" s="25">
        <v>1459</v>
      </c>
      <c r="H115" s="8">
        <v>40</v>
      </c>
      <c r="I115" s="25">
        <v>1326</v>
      </c>
      <c r="J115" s="8">
        <v>40</v>
      </c>
      <c r="K115" s="25">
        <v>1303</v>
      </c>
      <c r="L115" s="8">
        <v>40</v>
      </c>
      <c r="M115" s="25">
        <v>1181</v>
      </c>
      <c r="N115" s="8">
        <v>40</v>
      </c>
      <c r="O115" s="7">
        <v>922</v>
      </c>
      <c r="P115" s="8">
        <v>40</v>
      </c>
      <c r="Q115" s="25">
        <v>1170</v>
      </c>
      <c r="R115" s="42">
        <v>40</v>
      </c>
      <c r="S115" s="58">
        <v>1135</v>
      </c>
      <c r="T115" s="42">
        <v>40</v>
      </c>
      <c r="U115" s="25">
        <v>1458</v>
      </c>
      <c r="V115" s="42">
        <v>40</v>
      </c>
      <c r="W115" s="107">
        <v>901</v>
      </c>
      <c r="X115" s="8">
        <v>40</v>
      </c>
    </row>
    <row r="116" spans="1:24" ht="15.75" thickBot="1">
      <c r="A116" s="94"/>
      <c r="B116" s="9" t="s">
        <v>147</v>
      </c>
      <c r="C116" s="26">
        <v>1774</v>
      </c>
      <c r="D116" s="11">
        <v>40</v>
      </c>
      <c r="E116" s="26">
        <v>1585</v>
      </c>
      <c r="F116" s="11">
        <v>40</v>
      </c>
      <c r="G116" s="26">
        <v>1628</v>
      </c>
      <c r="H116" s="11">
        <v>40</v>
      </c>
      <c r="I116" s="26">
        <v>1494</v>
      </c>
      <c r="J116" s="11">
        <v>40</v>
      </c>
      <c r="K116" s="26">
        <v>1471</v>
      </c>
      <c r="L116" s="11">
        <v>40</v>
      </c>
      <c r="M116" s="26">
        <v>1348</v>
      </c>
      <c r="N116" s="11">
        <v>40</v>
      </c>
      <c r="O116" s="26">
        <v>1090</v>
      </c>
      <c r="P116" s="11">
        <v>40</v>
      </c>
      <c r="Q116" s="26">
        <v>1338</v>
      </c>
      <c r="R116" s="43">
        <v>40</v>
      </c>
      <c r="S116" s="59">
        <v>1302</v>
      </c>
      <c r="T116" s="42">
        <v>40</v>
      </c>
      <c r="U116" s="26">
        <v>1625</v>
      </c>
      <c r="V116" s="43">
        <v>40</v>
      </c>
      <c r="W116" s="111">
        <v>1068</v>
      </c>
      <c r="X116" s="11">
        <v>40</v>
      </c>
    </row>
    <row r="117" spans="1:24">
      <c r="A117" s="89" t="s">
        <v>148</v>
      </c>
      <c r="B117" s="27" t="s">
        <v>149</v>
      </c>
      <c r="C117" s="30">
        <v>587</v>
      </c>
      <c r="D117" s="29">
        <f t="shared" si="13"/>
        <v>15</v>
      </c>
      <c r="E117" s="30">
        <v>398</v>
      </c>
      <c r="F117" s="29"/>
      <c r="G117" s="30">
        <v>433</v>
      </c>
      <c r="H117" s="29"/>
      <c r="I117" s="30">
        <v>307</v>
      </c>
      <c r="J117" s="29"/>
      <c r="K117" s="30">
        <v>284</v>
      </c>
      <c r="L117" s="29"/>
      <c r="M117" s="30">
        <v>139</v>
      </c>
      <c r="N117" s="29"/>
      <c r="O117" s="30">
        <v>299</v>
      </c>
      <c r="P117" s="29"/>
      <c r="Q117" s="30">
        <v>136</v>
      </c>
      <c r="R117" s="47"/>
      <c r="S117" s="53">
        <v>94</v>
      </c>
      <c r="T117" s="29"/>
      <c r="U117" s="30">
        <v>438</v>
      </c>
      <c r="V117" s="47"/>
      <c r="W117" s="113">
        <v>324</v>
      </c>
      <c r="X117" s="14">
        <f t="shared" si="28"/>
        <v>0</v>
      </c>
    </row>
    <row r="118" spans="1:24">
      <c r="A118" s="90"/>
      <c r="B118" s="16" t="s">
        <v>150</v>
      </c>
      <c r="C118" s="19">
        <v>505</v>
      </c>
      <c r="D118" s="18">
        <f t="shared" si="13"/>
        <v>15</v>
      </c>
      <c r="E118" s="19">
        <v>316</v>
      </c>
      <c r="F118" s="18"/>
      <c r="G118" s="19">
        <v>352</v>
      </c>
      <c r="H118" s="18"/>
      <c r="I118" s="19">
        <v>226</v>
      </c>
      <c r="J118" s="18"/>
      <c r="K118" s="19">
        <v>202</v>
      </c>
      <c r="L118" s="18"/>
      <c r="M118" s="19">
        <v>207</v>
      </c>
      <c r="N118" s="18"/>
      <c r="O118" s="19">
        <v>373</v>
      </c>
      <c r="P118" s="18"/>
      <c r="Q118" s="19">
        <v>214</v>
      </c>
      <c r="R118" s="45"/>
      <c r="S118" s="54">
        <v>240</v>
      </c>
      <c r="T118" s="14"/>
      <c r="U118" s="19">
        <v>357</v>
      </c>
      <c r="V118" s="45"/>
      <c r="W118" s="54">
        <v>454</v>
      </c>
      <c r="X118" s="18">
        <f t="shared" si="28"/>
        <v>0</v>
      </c>
    </row>
    <row r="119" spans="1:24">
      <c r="A119" s="90"/>
      <c r="B119" s="16" t="s">
        <v>151</v>
      </c>
      <c r="C119" s="19">
        <v>575</v>
      </c>
      <c r="D119" s="18">
        <f t="shared" si="13"/>
        <v>15</v>
      </c>
      <c r="E119" s="19">
        <v>449</v>
      </c>
      <c r="F119" s="18"/>
      <c r="G119" s="19">
        <v>495</v>
      </c>
      <c r="H119" s="18"/>
      <c r="I119" s="19">
        <v>364</v>
      </c>
      <c r="J119" s="18"/>
      <c r="K119" s="19">
        <v>341</v>
      </c>
      <c r="L119" s="18"/>
      <c r="M119" s="19">
        <v>346</v>
      </c>
      <c r="N119" s="18"/>
      <c r="O119" s="19">
        <v>392</v>
      </c>
      <c r="P119" s="18"/>
      <c r="Q119" s="19">
        <v>290</v>
      </c>
      <c r="R119" s="45"/>
      <c r="S119" s="54">
        <v>244</v>
      </c>
      <c r="T119" s="14"/>
      <c r="U119" s="19">
        <v>495</v>
      </c>
      <c r="V119" s="45"/>
      <c r="W119" s="54">
        <v>392</v>
      </c>
      <c r="X119" s="18">
        <f t="shared" si="28"/>
        <v>0</v>
      </c>
    </row>
    <row r="120" spans="1:24">
      <c r="A120" s="90"/>
      <c r="B120" s="16" t="s">
        <v>152</v>
      </c>
      <c r="C120" s="19">
        <v>434</v>
      </c>
      <c r="D120" s="18"/>
      <c r="E120" s="19">
        <v>308</v>
      </c>
      <c r="F120" s="18"/>
      <c r="G120" s="19">
        <v>422</v>
      </c>
      <c r="H120" s="18"/>
      <c r="I120" s="19">
        <v>296</v>
      </c>
      <c r="J120" s="18"/>
      <c r="K120" s="19">
        <v>273</v>
      </c>
      <c r="L120" s="18"/>
      <c r="M120" s="19">
        <v>278</v>
      </c>
      <c r="N120" s="18"/>
      <c r="O120" s="19">
        <v>460</v>
      </c>
      <c r="P120" s="18"/>
      <c r="Q120" s="19">
        <v>283</v>
      </c>
      <c r="R120" s="45"/>
      <c r="S120" s="54">
        <v>310</v>
      </c>
      <c r="T120" s="14"/>
      <c r="U120" s="19">
        <v>427</v>
      </c>
      <c r="V120" s="45"/>
      <c r="W120" s="54">
        <v>541</v>
      </c>
      <c r="X120" s="18">
        <f t="shared" si="28"/>
        <v>15</v>
      </c>
    </row>
    <row r="121" spans="1:24">
      <c r="A121" s="90"/>
      <c r="B121" s="16" t="s">
        <v>153</v>
      </c>
      <c r="C121" s="19">
        <v>420</v>
      </c>
      <c r="D121" s="18"/>
      <c r="E121" s="19">
        <v>294</v>
      </c>
      <c r="F121" s="18"/>
      <c r="G121" s="19">
        <v>405</v>
      </c>
      <c r="H121" s="18"/>
      <c r="I121" s="19">
        <v>278</v>
      </c>
      <c r="J121" s="18"/>
      <c r="K121" s="19">
        <v>255</v>
      </c>
      <c r="L121" s="18"/>
      <c r="M121" s="19">
        <v>260</v>
      </c>
      <c r="N121" s="18"/>
      <c r="O121" s="19">
        <v>457</v>
      </c>
      <c r="P121" s="18"/>
      <c r="Q121" s="19">
        <v>266</v>
      </c>
      <c r="R121" s="45"/>
      <c r="S121" s="54">
        <v>293</v>
      </c>
      <c r="T121" s="14"/>
      <c r="U121" s="19">
        <v>409</v>
      </c>
      <c r="V121" s="45"/>
      <c r="W121" s="54">
        <v>538</v>
      </c>
      <c r="X121" s="18">
        <f t="shared" si="28"/>
        <v>15</v>
      </c>
    </row>
    <row r="122" spans="1:24">
      <c r="A122" s="90"/>
      <c r="B122" s="16" t="s">
        <v>154</v>
      </c>
      <c r="C122" s="19">
        <v>380</v>
      </c>
      <c r="D122" s="18"/>
      <c r="E122" s="19">
        <v>254</v>
      </c>
      <c r="F122" s="18"/>
      <c r="G122" s="19">
        <v>443</v>
      </c>
      <c r="H122" s="18"/>
      <c r="I122" s="19">
        <v>270</v>
      </c>
      <c r="J122" s="18"/>
      <c r="K122" s="19">
        <v>247</v>
      </c>
      <c r="L122" s="18"/>
      <c r="M122" s="19">
        <v>299</v>
      </c>
      <c r="N122" s="18"/>
      <c r="O122" s="19">
        <v>496</v>
      </c>
      <c r="P122" s="18"/>
      <c r="Q122" s="19">
        <v>305</v>
      </c>
      <c r="R122" s="45"/>
      <c r="S122" s="54">
        <v>332</v>
      </c>
      <c r="T122" s="14"/>
      <c r="U122" s="19">
        <v>448</v>
      </c>
      <c r="V122" s="45"/>
      <c r="W122" s="54">
        <v>577</v>
      </c>
      <c r="X122" s="18">
        <f t="shared" si="28"/>
        <v>15</v>
      </c>
    </row>
    <row r="123" spans="1:24">
      <c r="A123" s="90"/>
      <c r="B123" s="16" t="s">
        <v>155</v>
      </c>
      <c r="C123" s="19">
        <v>428</v>
      </c>
      <c r="D123" s="18"/>
      <c r="E123" s="19">
        <v>302</v>
      </c>
      <c r="F123" s="18"/>
      <c r="G123" s="19">
        <v>421</v>
      </c>
      <c r="H123" s="18"/>
      <c r="I123" s="19">
        <v>295</v>
      </c>
      <c r="J123" s="18"/>
      <c r="K123" s="19">
        <v>272</v>
      </c>
      <c r="L123" s="18"/>
      <c r="M123" s="19">
        <v>277</v>
      </c>
      <c r="N123" s="18"/>
      <c r="O123" s="19">
        <v>459</v>
      </c>
      <c r="P123" s="18"/>
      <c r="Q123" s="19">
        <v>283</v>
      </c>
      <c r="R123" s="45"/>
      <c r="S123" s="54">
        <v>310</v>
      </c>
      <c r="T123" s="14"/>
      <c r="U123" s="19">
        <v>426</v>
      </c>
      <c r="V123" s="45"/>
      <c r="W123" s="54">
        <v>540</v>
      </c>
      <c r="X123" s="18">
        <f t="shared" si="28"/>
        <v>15</v>
      </c>
    </row>
    <row r="124" spans="1:24">
      <c r="A124" s="90"/>
      <c r="B124" s="16" t="s">
        <v>156</v>
      </c>
      <c r="C124" s="19">
        <v>466</v>
      </c>
      <c r="D124" s="18"/>
      <c r="E124" s="19">
        <v>334</v>
      </c>
      <c r="F124" s="18"/>
      <c r="G124" s="19">
        <v>370</v>
      </c>
      <c r="H124" s="18"/>
      <c r="I124" s="19">
        <v>243</v>
      </c>
      <c r="J124" s="18"/>
      <c r="K124" s="19">
        <v>220</v>
      </c>
      <c r="L124" s="18"/>
      <c r="M124" s="19">
        <v>225</v>
      </c>
      <c r="N124" s="18"/>
      <c r="O124" s="19">
        <v>422</v>
      </c>
      <c r="P124" s="18"/>
      <c r="Q124" s="19">
        <v>231</v>
      </c>
      <c r="R124" s="45"/>
      <c r="S124" s="54">
        <v>258</v>
      </c>
      <c r="T124" s="14"/>
      <c r="U124" s="19">
        <v>374</v>
      </c>
      <c r="V124" s="45"/>
      <c r="W124" s="54">
        <v>503</v>
      </c>
      <c r="X124" s="18">
        <f t="shared" si="28"/>
        <v>15</v>
      </c>
    </row>
    <row r="125" spans="1:24">
      <c r="A125" s="90"/>
      <c r="B125" s="16" t="s">
        <v>157</v>
      </c>
      <c r="C125" s="19">
        <v>494</v>
      </c>
      <c r="D125" s="18"/>
      <c r="E125" s="19">
        <v>304</v>
      </c>
      <c r="F125" s="18"/>
      <c r="G125" s="19">
        <v>343</v>
      </c>
      <c r="H125" s="18"/>
      <c r="I125" s="19">
        <v>214</v>
      </c>
      <c r="J125" s="18"/>
      <c r="K125" s="19">
        <v>191</v>
      </c>
      <c r="L125" s="18"/>
      <c r="M125" s="19">
        <v>196</v>
      </c>
      <c r="N125" s="18"/>
      <c r="O125" s="19">
        <v>438</v>
      </c>
      <c r="P125" s="18"/>
      <c r="Q125" s="19">
        <v>204</v>
      </c>
      <c r="R125" s="45"/>
      <c r="S125" s="54">
        <v>228</v>
      </c>
      <c r="T125" s="14"/>
      <c r="U125" s="19">
        <v>345</v>
      </c>
      <c r="V125" s="45"/>
      <c r="W125" s="54">
        <v>478</v>
      </c>
      <c r="X125" s="18">
        <f t="shared" si="28"/>
        <v>0</v>
      </c>
    </row>
    <row r="126" spans="1:24">
      <c r="A126" s="90"/>
      <c r="B126" s="16" t="s">
        <v>158</v>
      </c>
      <c r="C126" s="19">
        <v>568</v>
      </c>
      <c r="D126" s="18">
        <f t="shared" si="13"/>
        <v>15</v>
      </c>
      <c r="E126" s="19">
        <v>379</v>
      </c>
      <c r="F126" s="18"/>
      <c r="G126" s="19">
        <v>413</v>
      </c>
      <c r="H126" s="18"/>
      <c r="I126" s="19">
        <v>288</v>
      </c>
      <c r="J126" s="18"/>
      <c r="K126" s="19">
        <v>265</v>
      </c>
      <c r="L126" s="18"/>
      <c r="M126" s="19">
        <v>211</v>
      </c>
      <c r="N126" s="18"/>
      <c r="O126" s="19">
        <v>326</v>
      </c>
      <c r="P126" s="18"/>
      <c r="Q126" s="19">
        <v>209</v>
      </c>
      <c r="R126" s="45"/>
      <c r="S126" s="54">
        <v>167</v>
      </c>
      <c r="T126" s="14"/>
      <c r="U126" s="19">
        <v>419</v>
      </c>
      <c r="V126" s="45"/>
      <c r="W126" s="54">
        <v>351</v>
      </c>
      <c r="X126" s="18">
        <f t="shared" si="28"/>
        <v>0</v>
      </c>
    </row>
    <row r="127" spans="1:24" ht="15.75" thickBot="1">
      <c r="A127" s="91"/>
      <c r="B127" s="31" t="s">
        <v>159</v>
      </c>
      <c r="C127" s="32">
        <v>486</v>
      </c>
      <c r="D127" s="33"/>
      <c r="E127" s="32">
        <v>360</v>
      </c>
      <c r="F127" s="33"/>
      <c r="G127" s="32">
        <v>417</v>
      </c>
      <c r="H127" s="33"/>
      <c r="I127" s="32">
        <v>291</v>
      </c>
      <c r="J127" s="33"/>
      <c r="K127" s="32">
        <v>268</v>
      </c>
      <c r="L127" s="33"/>
      <c r="M127" s="32">
        <v>273</v>
      </c>
      <c r="N127" s="33"/>
      <c r="O127" s="32">
        <v>381</v>
      </c>
      <c r="P127" s="33"/>
      <c r="Q127" s="32">
        <v>279</v>
      </c>
      <c r="R127" s="48"/>
      <c r="S127" s="55">
        <v>222</v>
      </c>
      <c r="T127" s="66"/>
      <c r="U127" s="32">
        <v>422</v>
      </c>
      <c r="V127" s="48"/>
      <c r="W127" s="55">
        <v>406</v>
      </c>
      <c r="X127" s="33">
        <f t="shared" si="28"/>
        <v>0</v>
      </c>
    </row>
    <row r="128" spans="1:24">
      <c r="A128" s="92" t="s">
        <v>160</v>
      </c>
      <c r="B128" s="3" t="s">
        <v>161</v>
      </c>
      <c r="C128" s="4">
        <v>495</v>
      </c>
      <c r="D128" s="5"/>
      <c r="E128" s="4">
        <v>266</v>
      </c>
      <c r="F128" s="5"/>
      <c r="G128" s="4">
        <v>357</v>
      </c>
      <c r="H128" s="5"/>
      <c r="I128" s="4">
        <v>150</v>
      </c>
      <c r="J128" s="5"/>
      <c r="K128" s="4">
        <v>182</v>
      </c>
      <c r="L128" s="5"/>
      <c r="M128" s="4">
        <v>376</v>
      </c>
      <c r="N128" s="5"/>
      <c r="O128" s="4">
        <v>619</v>
      </c>
      <c r="P128" s="5">
        <f t="shared" si="20"/>
        <v>20</v>
      </c>
      <c r="Q128" s="4">
        <v>379</v>
      </c>
      <c r="R128" s="41"/>
      <c r="S128" s="60">
        <v>409</v>
      </c>
      <c r="T128" s="57"/>
      <c r="U128" s="4">
        <v>364</v>
      </c>
      <c r="V128" s="41"/>
      <c r="W128" s="114">
        <v>644</v>
      </c>
      <c r="X128" s="63">
        <f t="shared" si="28"/>
        <v>20</v>
      </c>
    </row>
    <row r="129" spans="1:24" ht="15.75" thickBot="1">
      <c r="A129" s="94"/>
      <c r="B129" s="9" t="s">
        <v>162</v>
      </c>
      <c r="C129" s="10">
        <v>454</v>
      </c>
      <c r="D129" s="11"/>
      <c r="E129" s="10">
        <v>225</v>
      </c>
      <c r="F129" s="11"/>
      <c r="G129" s="10">
        <v>315</v>
      </c>
      <c r="H129" s="11"/>
      <c r="I129" s="10">
        <v>109</v>
      </c>
      <c r="J129" s="11"/>
      <c r="K129" s="10">
        <v>140</v>
      </c>
      <c r="L129" s="11"/>
      <c r="M129" s="10">
        <v>335</v>
      </c>
      <c r="N129" s="11"/>
      <c r="O129" s="10">
        <v>578</v>
      </c>
      <c r="P129" s="11">
        <f t="shared" si="20"/>
        <v>15</v>
      </c>
      <c r="Q129" s="10">
        <v>337</v>
      </c>
      <c r="R129" s="43"/>
      <c r="S129" s="61">
        <v>368</v>
      </c>
      <c r="T129" s="62"/>
      <c r="U129" s="10">
        <v>233</v>
      </c>
      <c r="V129" s="43"/>
      <c r="W129" s="109">
        <v>601</v>
      </c>
      <c r="X129" s="115">
        <f t="shared" si="28"/>
        <v>20</v>
      </c>
    </row>
    <row r="130" spans="1:24">
      <c r="A130" s="89" t="s">
        <v>163</v>
      </c>
      <c r="B130" s="27" t="s">
        <v>164</v>
      </c>
      <c r="C130" s="30">
        <v>713</v>
      </c>
      <c r="D130" s="29">
        <f t="shared" si="13"/>
        <v>25</v>
      </c>
      <c r="E130" s="30">
        <v>524</v>
      </c>
      <c r="F130" s="29">
        <f t="shared" si="14"/>
        <v>15</v>
      </c>
      <c r="G130" s="30">
        <v>510</v>
      </c>
      <c r="H130" s="29">
        <f t="shared" si="15"/>
        <v>15</v>
      </c>
      <c r="I130" s="30">
        <v>434</v>
      </c>
      <c r="J130" s="29"/>
      <c r="K130" s="30">
        <v>411</v>
      </c>
      <c r="L130" s="29"/>
      <c r="M130" s="30">
        <v>263</v>
      </c>
      <c r="N130" s="29"/>
      <c r="O130" s="30">
        <v>183</v>
      </c>
      <c r="P130" s="29"/>
      <c r="Q130" s="30">
        <v>209</v>
      </c>
      <c r="R130" s="47"/>
      <c r="S130" s="53">
        <v>190</v>
      </c>
      <c r="T130" s="29"/>
      <c r="U130" s="30">
        <v>540</v>
      </c>
      <c r="V130" s="47">
        <f t="shared" ref="V130" si="29">IF(U130&lt;499,0,IF(AND(U130&gt;=500,U130&lt;=599),15,IF(AND(U130&gt;=600,U130&lt;=699),20,IF(AND(U130&gt;=700,U130&lt;=799),25,IF(AND(U130&gt;=800,U130&lt;=899),30,35)))))</f>
        <v>15</v>
      </c>
      <c r="W130" s="53">
        <v>208</v>
      </c>
      <c r="X130" s="29">
        <f t="shared" si="28"/>
        <v>0</v>
      </c>
    </row>
    <row r="131" spans="1:24">
      <c r="A131" s="90"/>
      <c r="B131" s="16" t="s">
        <v>165</v>
      </c>
      <c r="C131" s="19">
        <v>648</v>
      </c>
      <c r="D131" s="18">
        <f t="shared" si="13"/>
        <v>20</v>
      </c>
      <c r="E131" s="19">
        <v>459</v>
      </c>
      <c r="F131" s="18"/>
      <c r="G131" s="19">
        <v>473</v>
      </c>
      <c r="H131" s="18"/>
      <c r="I131" s="19">
        <v>368</v>
      </c>
      <c r="J131" s="18"/>
      <c r="K131" s="19">
        <v>345</v>
      </c>
      <c r="L131" s="18"/>
      <c r="M131" s="19">
        <v>158</v>
      </c>
      <c r="N131" s="18"/>
      <c r="O131" s="19">
        <v>235</v>
      </c>
      <c r="P131" s="18"/>
      <c r="Q131" s="19">
        <v>149</v>
      </c>
      <c r="R131" s="45"/>
      <c r="S131" s="54">
        <v>97</v>
      </c>
      <c r="T131" s="14"/>
      <c r="U131" s="19">
        <v>480</v>
      </c>
      <c r="V131" s="45"/>
      <c r="W131" s="54">
        <v>260</v>
      </c>
      <c r="X131" s="18">
        <f t="shared" si="28"/>
        <v>0</v>
      </c>
    </row>
    <row r="132" spans="1:24">
      <c r="A132" s="90"/>
      <c r="B132" s="16" t="s">
        <v>166</v>
      </c>
      <c r="C132" s="19">
        <v>650</v>
      </c>
      <c r="D132" s="18">
        <f t="shared" si="13"/>
        <v>20</v>
      </c>
      <c r="E132" s="19">
        <v>461</v>
      </c>
      <c r="F132" s="18"/>
      <c r="G132" s="19">
        <v>483</v>
      </c>
      <c r="H132" s="18"/>
      <c r="I132" s="19">
        <v>370</v>
      </c>
      <c r="J132" s="18"/>
      <c r="K132" s="19">
        <v>347</v>
      </c>
      <c r="L132" s="18"/>
      <c r="M132" s="19">
        <v>184</v>
      </c>
      <c r="N132" s="18"/>
      <c r="O132" s="19">
        <v>227</v>
      </c>
      <c r="P132" s="18"/>
      <c r="Q132" s="19">
        <v>183</v>
      </c>
      <c r="R132" s="45"/>
      <c r="S132" s="54">
        <v>142</v>
      </c>
      <c r="T132" s="14"/>
      <c r="U132" s="19">
        <v>491</v>
      </c>
      <c r="V132" s="45"/>
      <c r="W132" s="54">
        <v>252</v>
      </c>
      <c r="X132" s="18">
        <f t="shared" si="28"/>
        <v>0</v>
      </c>
    </row>
    <row r="133" spans="1:24" ht="15.75" thickBot="1">
      <c r="A133" s="91"/>
      <c r="B133" s="31" t="s">
        <v>167</v>
      </c>
      <c r="C133" s="32">
        <v>756</v>
      </c>
      <c r="D133" s="33">
        <f t="shared" si="13"/>
        <v>25</v>
      </c>
      <c r="E133" s="32">
        <v>539</v>
      </c>
      <c r="F133" s="33">
        <f t="shared" si="14"/>
        <v>15</v>
      </c>
      <c r="G133" s="32">
        <v>554</v>
      </c>
      <c r="H133" s="33">
        <f t="shared" si="15"/>
        <v>15</v>
      </c>
      <c r="I133" s="32">
        <v>448</v>
      </c>
      <c r="J133" s="33"/>
      <c r="K133" s="32">
        <v>425</v>
      </c>
      <c r="L133" s="33"/>
      <c r="M133" s="32">
        <v>255</v>
      </c>
      <c r="N133" s="33"/>
      <c r="O133" s="32">
        <v>201</v>
      </c>
      <c r="P133" s="33"/>
      <c r="Q133" s="32">
        <v>253</v>
      </c>
      <c r="R133" s="48"/>
      <c r="S133" s="55">
        <v>212</v>
      </c>
      <c r="T133" s="66"/>
      <c r="U133" s="32">
        <v>562</v>
      </c>
      <c r="V133" s="48">
        <f t="shared" ref="V133:V134" si="30">IF(U133&lt;499,0,IF(AND(U133&gt;=500,U133&lt;=599),15,IF(AND(U133&gt;=600,U133&lt;=699),20,IF(AND(U133&gt;=700,U133&lt;=799),25,IF(AND(U133&gt;=800,U133&lt;=899),30,35)))))</f>
        <v>15</v>
      </c>
      <c r="W133" s="55">
        <v>209</v>
      </c>
      <c r="X133" s="33">
        <f t="shared" si="28"/>
        <v>0</v>
      </c>
    </row>
    <row r="134" spans="1:24" ht="15.75" thickBot="1">
      <c r="A134" s="35" t="s">
        <v>168</v>
      </c>
      <c r="B134" s="36" t="s">
        <v>169</v>
      </c>
      <c r="C134" s="37">
        <v>207</v>
      </c>
      <c r="D134" s="38"/>
      <c r="E134" s="37">
        <v>203</v>
      </c>
      <c r="F134" s="38"/>
      <c r="G134" s="37">
        <v>544</v>
      </c>
      <c r="H134" s="38">
        <f t="shared" si="15"/>
        <v>15</v>
      </c>
      <c r="I134" s="37">
        <v>329</v>
      </c>
      <c r="J134" s="38"/>
      <c r="K134" s="37">
        <v>369</v>
      </c>
      <c r="L134" s="38"/>
      <c r="M134" s="37">
        <v>503</v>
      </c>
      <c r="N134" s="38">
        <f t="shared" ref="N134" si="31">IF(M134&lt;499,0,IF(AND(M134&gt;=500,M134&lt;=599),15,IF(AND(M134&gt;=600,M134&lt;=699),20,IF(AND(M134&gt;=700,M134&lt;=799),25,IF(AND(M134&gt;=800,M134&lt;=899),30,35)))))</f>
        <v>15</v>
      </c>
      <c r="O134" s="37">
        <v>745</v>
      </c>
      <c r="P134" s="38">
        <f t="shared" ref="P134:P140" si="32">IF(O134&lt;499,0,IF(AND(O134&gt;=500,O134&lt;=599),15,IF(AND(O134&gt;=600,O134&lt;=699),20,IF(AND(O134&gt;=700,O134&lt;=799),25,IF(AND(O134&gt;=800,O134&lt;=899),30,35)))))</f>
        <v>25</v>
      </c>
      <c r="Q134" s="37">
        <v>505</v>
      </c>
      <c r="R134" s="49">
        <f t="shared" ref="R134" si="33">IF(Q134&lt;499,0,IF(AND(Q134&gt;=500,Q134&lt;=599),15,IF(AND(Q134&gt;=600,Q134&lt;=699),20,IF(AND(Q134&gt;=700,Q134&lt;=799),25,IF(AND(Q134&gt;=800,Q134&lt;=899),30,35)))))</f>
        <v>15</v>
      </c>
      <c r="S134" s="65">
        <v>535</v>
      </c>
      <c r="T134" s="38">
        <f t="shared" ref="T134" si="34">IF(S134&lt;499,0,IF(AND(S134&gt;=500,S134&lt;=599),15,IF(AND(S134&gt;=600,S134&lt;=699),20,IF(AND(S134&gt;=700,S134&lt;=799),25,IF(AND(S134&gt;=800,S134&lt;=899),30,35)))))</f>
        <v>15</v>
      </c>
      <c r="U134" s="37">
        <v>552</v>
      </c>
      <c r="V134" s="49">
        <f t="shared" si="30"/>
        <v>15</v>
      </c>
      <c r="W134" s="116">
        <v>770</v>
      </c>
      <c r="X134" s="71">
        <f t="shared" si="28"/>
        <v>25</v>
      </c>
    </row>
    <row r="135" spans="1:24">
      <c r="A135" s="89" t="s">
        <v>170</v>
      </c>
      <c r="B135" s="27" t="s">
        <v>171</v>
      </c>
      <c r="C135" s="30">
        <v>577</v>
      </c>
      <c r="D135" s="29">
        <f t="shared" ref="D135:D140" si="35">IF(C135&lt;499,0,IF(AND(C135&gt;=500,C135&lt;=599),15,IF(AND(C135&gt;=600,C135&lt;=699),20,IF(AND(C135&gt;=700,C135&lt;=799),25,IF(AND(C135&gt;=800,C135&lt;=899),30,35)))))</f>
        <v>15</v>
      </c>
      <c r="E135" s="30">
        <v>348</v>
      </c>
      <c r="F135" s="29"/>
      <c r="G135" s="30">
        <v>129</v>
      </c>
      <c r="H135" s="29"/>
      <c r="I135" s="30">
        <v>230</v>
      </c>
      <c r="J135" s="29"/>
      <c r="K135" s="30">
        <v>244</v>
      </c>
      <c r="L135" s="29"/>
      <c r="M135" s="30">
        <v>299</v>
      </c>
      <c r="N135" s="29"/>
      <c r="O135" s="30">
        <v>577</v>
      </c>
      <c r="P135" s="29">
        <f t="shared" si="32"/>
        <v>15</v>
      </c>
      <c r="Q135" s="30">
        <v>337</v>
      </c>
      <c r="R135" s="47"/>
      <c r="S135" s="53">
        <v>367</v>
      </c>
      <c r="T135" s="29"/>
      <c r="U135" s="30">
        <v>137</v>
      </c>
      <c r="V135" s="47"/>
      <c r="W135" s="53">
        <v>602</v>
      </c>
      <c r="X135" s="29">
        <f t="shared" si="28"/>
        <v>20</v>
      </c>
    </row>
    <row r="136" spans="1:24">
      <c r="A136" s="90"/>
      <c r="B136" s="16" t="s">
        <v>172</v>
      </c>
      <c r="C136" s="19">
        <v>509</v>
      </c>
      <c r="D136" s="18">
        <f t="shared" si="35"/>
        <v>15</v>
      </c>
      <c r="E136" s="19">
        <v>281</v>
      </c>
      <c r="F136" s="18"/>
      <c r="G136" s="19">
        <v>158</v>
      </c>
      <c r="H136" s="18"/>
      <c r="I136" s="19">
        <v>174</v>
      </c>
      <c r="J136" s="18"/>
      <c r="K136" s="19">
        <v>177</v>
      </c>
      <c r="L136" s="18"/>
      <c r="M136" s="19">
        <v>258</v>
      </c>
      <c r="N136" s="18"/>
      <c r="O136" s="19">
        <v>536</v>
      </c>
      <c r="P136" s="18">
        <f t="shared" si="32"/>
        <v>15</v>
      </c>
      <c r="Q136" s="19">
        <v>296</v>
      </c>
      <c r="R136" s="45"/>
      <c r="S136" s="54">
        <v>326</v>
      </c>
      <c r="T136" s="14"/>
      <c r="U136" s="19">
        <v>166</v>
      </c>
      <c r="V136" s="45"/>
      <c r="W136" s="54">
        <v>561</v>
      </c>
      <c r="X136" s="18">
        <f t="shared" si="28"/>
        <v>15</v>
      </c>
    </row>
    <row r="137" spans="1:24">
      <c r="A137" s="90"/>
      <c r="B137" s="16" t="s">
        <v>173</v>
      </c>
      <c r="C137" s="19">
        <v>416</v>
      </c>
      <c r="D137" s="18"/>
      <c r="E137" s="19">
        <v>187</v>
      </c>
      <c r="F137" s="18"/>
      <c r="G137" s="19">
        <v>214</v>
      </c>
      <c r="H137" s="18"/>
      <c r="I137" s="19">
        <v>65.599999999999994</v>
      </c>
      <c r="J137" s="18"/>
      <c r="K137" s="19">
        <v>47.3</v>
      </c>
      <c r="L137" s="18"/>
      <c r="M137" s="19">
        <v>163</v>
      </c>
      <c r="N137" s="18"/>
      <c r="O137" s="19">
        <v>441</v>
      </c>
      <c r="P137" s="18"/>
      <c r="Q137" s="19">
        <v>201</v>
      </c>
      <c r="R137" s="45"/>
      <c r="S137" s="54">
        <v>231</v>
      </c>
      <c r="T137" s="14"/>
      <c r="U137" s="19">
        <v>222</v>
      </c>
      <c r="V137" s="45"/>
      <c r="W137" s="54">
        <v>466</v>
      </c>
      <c r="X137" s="18">
        <f t="shared" si="28"/>
        <v>0</v>
      </c>
    </row>
    <row r="138" spans="1:24">
      <c r="A138" s="90"/>
      <c r="B138" s="16" t="s">
        <v>174</v>
      </c>
      <c r="C138" s="19">
        <v>461</v>
      </c>
      <c r="D138" s="18"/>
      <c r="E138" s="19">
        <v>232</v>
      </c>
      <c r="F138" s="18"/>
      <c r="G138" s="19">
        <v>130</v>
      </c>
      <c r="H138" s="18"/>
      <c r="I138" s="19">
        <v>115</v>
      </c>
      <c r="J138" s="18"/>
      <c r="K138" s="19">
        <v>129</v>
      </c>
      <c r="L138" s="18"/>
      <c r="M138" s="19">
        <v>173</v>
      </c>
      <c r="N138" s="18"/>
      <c r="O138" s="19">
        <v>451</v>
      </c>
      <c r="P138" s="18"/>
      <c r="Q138" s="19">
        <v>211</v>
      </c>
      <c r="R138" s="45"/>
      <c r="S138" s="54">
        <v>242</v>
      </c>
      <c r="T138" s="14"/>
      <c r="U138" s="19">
        <v>138</v>
      </c>
      <c r="V138" s="45"/>
      <c r="W138" s="54">
        <v>475</v>
      </c>
      <c r="X138" s="18">
        <f t="shared" si="28"/>
        <v>0</v>
      </c>
    </row>
    <row r="139" spans="1:24">
      <c r="A139" s="90"/>
      <c r="B139" s="16" t="s">
        <v>175</v>
      </c>
      <c r="C139" s="19">
        <v>461</v>
      </c>
      <c r="D139" s="18"/>
      <c r="E139" s="19">
        <v>233</v>
      </c>
      <c r="F139" s="18"/>
      <c r="G139" s="19">
        <v>169</v>
      </c>
      <c r="H139" s="18"/>
      <c r="I139" s="19">
        <v>111</v>
      </c>
      <c r="J139" s="18"/>
      <c r="K139" s="19">
        <v>92.4</v>
      </c>
      <c r="L139" s="18"/>
      <c r="M139" s="19">
        <v>137</v>
      </c>
      <c r="N139" s="18"/>
      <c r="O139" s="19">
        <v>414</v>
      </c>
      <c r="P139" s="18"/>
      <c r="Q139" s="19">
        <v>175</v>
      </c>
      <c r="R139" s="45"/>
      <c r="S139" s="54">
        <v>205</v>
      </c>
      <c r="T139" s="14"/>
      <c r="U139" s="19">
        <v>177</v>
      </c>
      <c r="V139" s="45"/>
      <c r="W139" s="54">
        <v>439</v>
      </c>
      <c r="X139" s="18">
        <f t="shared" si="28"/>
        <v>0</v>
      </c>
    </row>
    <row r="140" spans="1:24">
      <c r="A140" s="90"/>
      <c r="B140" s="16" t="s">
        <v>176</v>
      </c>
      <c r="C140" s="19">
        <v>502</v>
      </c>
      <c r="D140" s="18">
        <f t="shared" si="35"/>
        <v>15</v>
      </c>
      <c r="E140" s="19">
        <v>273</v>
      </c>
      <c r="F140" s="18"/>
      <c r="G140" s="19">
        <v>89.4</v>
      </c>
      <c r="H140" s="18"/>
      <c r="I140" s="19">
        <v>155</v>
      </c>
      <c r="J140" s="18"/>
      <c r="K140" s="19">
        <v>169</v>
      </c>
      <c r="L140" s="18"/>
      <c r="M140" s="19">
        <v>224</v>
      </c>
      <c r="N140" s="18"/>
      <c r="O140" s="19">
        <v>502</v>
      </c>
      <c r="P140" s="18">
        <f t="shared" si="32"/>
        <v>15</v>
      </c>
      <c r="Q140" s="19">
        <v>263</v>
      </c>
      <c r="R140" s="45"/>
      <c r="S140" s="54">
        <v>292</v>
      </c>
      <c r="T140" s="14"/>
      <c r="U140" s="19">
        <v>97.3</v>
      </c>
      <c r="V140" s="45"/>
      <c r="W140" s="54">
        <v>527</v>
      </c>
      <c r="X140" s="18">
        <f t="shared" si="28"/>
        <v>15</v>
      </c>
    </row>
    <row r="141" spans="1:24">
      <c r="A141" s="90"/>
      <c r="B141" s="16" t="s">
        <v>177</v>
      </c>
      <c r="C141" s="19">
        <v>488</v>
      </c>
      <c r="D141" s="18"/>
      <c r="E141" s="19">
        <v>259</v>
      </c>
      <c r="F141" s="18"/>
      <c r="G141" s="19">
        <v>105</v>
      </c>
      <c r="H141" s="18"/>
      <c r="I141" s="19">
        <v>142</v>
      </c>
      <c r="J141" s="18"/>
      <c r="K141" s="19">
        <v>155</v>
      </c>
      <c r="L141" s="18"/>
      <c r="M141" s="19">
        <v>211</v>
      </c>
      <c r="N141" s="18"/>
      <c r="O141" s="19">
        <v>488</v>
      </c>
      <c r="P141" s="18"/>
      <c r="Q141" s="19">
        <v>248</v>
      </c>
      <c r="R141" s="45"/>
      <c r="S141" s="54">
        <v>278</v>
      </c>
      <c r="T141" s="14"/>
      <c r="U141" s="19">
        <v>113</v>
      </c>
      <c r="V141" s="45"/>
      <c r="W141" s="54">
        <v>513</v>
      </c>
      <c r="X141" s="18">
        <f t="shared" si="28"/>
        <v>15</v>
      </c>
    </row>
    <row r="142" spans="1:24">
      <c r="A142" s="90"/>
      <c r="B142" s="16" t="s">
        <v>178</v>
      </c>
      <c r="C142" s="19">
        <v>378</v>
      </c>
      <c r="D142" s="18"/>
      <c r="E142" s="19">
        <v>150</v>
      </c>
      <c r="F142" s="18"/>
      <c r="G142" s="19">
        <v>206</v>
      </c>
      <c r="H142" s="18"/>
      <c r="I142" s="19">
        <v>29.5</v>
      </c>
      <c r="J142" s="18"/>
      <c r="K142" s="19">
        <v>45.7</v>
      </c>
      <c r="L142" s="18"/>
      <c r="M142" s="19">
        <v>240</v>
      </c>
      <c r="N142" s="18"/>
      <c r="O142" s="19">
        <v>483</v>
      </c>
      <c r="P142" s="18"/>
      <c r="Q142" s="19">
        <v>243</v>
      </c>
      <c r="R142" s="45"/>
      <c r="S142" s="54">
        <v>273</v>
      </c>
      <c r="T142" s="14"/>
      <c r="U142" s="19">
        <v>213</v>
      </c>
      <c r="V142" s="45"/>
      <c r="W142" s="54">
        <v>508</v>
      </c>
      <c r="X142" s="18">
        <f t="shared" si="28"/>
        <v>15</v>
      </c>
    </row>
    <row r="143" spans="1:24" ht="15.75" thickBot="1">
      <c r="A143" s="91"/>
      <c r="B143" s="31" t="s">
        <v>179</v>
      </c>
      <c r="C143" s="32">
        <v>427</v>
      </c>
      <c r="D143" s="33"/>
      <c r="E143" s="32">
        <v>199</v>
      </c>
      <c r="F143" s="33"/>
      <c r="G143" s="32">
        <v>159</v>
      </c>
      <c r="H143" s="33"/>
      <c r="I143" s="32">
        <v>81.2</v>
      </c>
      <c r="J143" s="33"/>
      <c r="K143" s="32">
        <v>94.8</v>
      </c>
      <c r="L143" s="33"/>
      <c r="M143" s="32">
        <v>203</v>
      </c>
      <c r="N143" s="33"/>
      <c r="O143" s="32">
        <v>481</v>
      </c>
      <c r="P143" s="33"/>
      <c r="Q143" s="32">
        <v>242</v>
      </c>
      <c r="R143" s="48"/>
      <c r="S143" s="55">
        <v>271</v>
      </c>
      <c r="T143" s="66"/>
      <c r="U143" s="32">
        <v>166</v>
      </c>
      <c r="V143" s="48"/>
      <c r="W143" s="55">
        <v>506</v>
      </c>
      <c r="X143" s="33">
        <f t="shared" si="28"/>
        <v>15</v>
      </c>
    </row>
    <row r="145" customFormat="1"/>
    <row r="146" customFormat="1"/>
  </sheetData>
  <mergeCells count="43">
    <mergeCell ref="W1:X2"/>
    <mergeCell ref="W3:X3"/>
    <mergeCell ref="A128:A129"/>
    <mergeCell ref="A130:A133"/>
    <mergeCell ref="A135:A143"/>
    <mergeCell ref="A75:A76"/>
    <mergeCell ref="A77:A86"/>
    <mergeCell ref="A87:A97"/>
    <mergeCell ref="A98:A104"/>
    <mergeCell ref="A105:A116"/>
    <mergeCell ref="A117:A127"/>
    <mergeCell ref="I1:J2"/>
    <mergeCell ref="A29:A41"/>
    <mergeCell ref="A42:A45"/>
    <mergeCell ref="A46:A51"/>
    <mergeCell ref="A52:A56"/>
    <mergeCell ref="A1:A4"/>
    <mergeCell ref="B1:B4"/>
    <mergeCell ref="C1:D2"/>
    <mergeCell ref="E1:F2"/>
    <mergeCell ref="G1:H2"/>
    <mergeCell ref="C3:D3"/>
    <mergeCell ref="E3:F3"/>
    <mergeCell ref="G3:H3"/>
    <mergeCell ref="I3:J3"/>
    <mergeCell ref="A70:A74"/>
    <mergeCell ref="A5:A9"/>
    <mergeCell ref="A10:A12"/>
    <mergeCell ref="A13:A19"/>
    <mergeCell ref="A20:A28"/>
    <mergeCell ref="A57:A69"/>
    <mergeCell ref="M3:N3"/>
    <mergeCell ref="O3:P3"/>
    <mergeCell ref="Q3:R3"/>
    <mergeCell ref="U3:V3"/>
    <mergeCell ref="K1:L2"/>
    <mergeCell ref="M1:N2"/>
    <mergeCell ref="O1:P2"/>
    <mergeCell ref="Q1:R2"/>
    <mergeCell ref="U1:V2"/>
    <mergeCell ref="S1:T2"/>
    <mergeCell ref="S3:T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Ospite</dc:creator>
  <cp:lastModifiedBy>Utente</cp:lastModifiedBy>
  <dcterms:created xsi:type="dcterms:W3CDTF">2019-02-19T13:16:43Z</dcterms:created>
  <dcterms:modified xsi:type="dcterms:W3CDTF">2019-07-26T09:45:56Z</dcterms:modified>
</cp:coreProperties>
</file>