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Allieve 1" sheetId="1" r:id="rId1"/>
    <sheet name="Allieve 2" sheetId="2" r:id="rId2"/>
    <sheet name="Junior 1" sheetId="3" r:id="rId3"/>
    <sheet name="Junior 2" sheetId="4" r:id="rId4"/>
    <sheet name="Senior" sheetId="5" r:id="rId5"/>
  </sheets>
  <definedNames>
    <definedName name="_xlnm.Print_Area" localSheetId="0">'Allieve 1'!$A$1:$M$6</definedName>
    <definedName name="_xlnm.Print_Area" localSheetId="1">'Allieve 2'!$A$1:$M$5</definedName>
    <definedName name="_xlnm.Print_Area" localSheetId="2">'Junior 1'!$A$1:$M$4</definedName>
    <definedName name="_xlnm.Print_Area" localSheetId="3">'Junior 2'!$A$1:$M$5</definedName>
    <definedName name="_xlnm.Print_Area" localSheetId="4">'Senior'!$A$1:$M$10</definedName>
  </definedNames>
  <calcPr fullCalcOnLoad="1"/>
</workbook>
</file>

<file path=xl/sharedStrings.xml><?xml version="1.0" encoding="utf-8"?>
<sst xmlns="http://schemas.openxmlformats.org/spreadsheetml/2006/main" count="275" uniqueCount="61">
  <si>
    <t>TRAVE</t>
  </si>
  <si>
    <t>TOTALE</t>
  </si>
  <si>
    <t>CLASSIFICA</t>
  </si>
  <si>
    <t>COGNOME</t>
  </si>
  <si>
    <t>NOME</t>
  </si>
  <si>
    <t>N.</t>
  </si>
  <si>
    <t>Data di Nascita</t>
  </si>
  <si>
    <t>Categoria</t>
  </si>
  <si>
    <t>Società</t>
  </si>
  <si>
    <t>Num. Tessera</t>
  </si>
  <si>
    <t>CORPO LIBERO</t>
  </si>
  <si>
    <t>VOLTEGGIO</t>
  </si>
  <si>
    <t>DUCHI</t>
  </si>
  <si>
    <t>LETIZIA</t>
  </si>
  <si>
    <t>LA MARCA</t>
  </si>
  <si>
    <t>GIOIA TERESA</t>
  </si>
  <si>
    <t>GAT</t>
  </si>
  <si>
    <t>CONDINI MOSNA</t>
  </si>
  <si>
    <t>GIORGIA</t>
  </si>
  <si>
    <t>COSER</t>
  </si>
  <si>
    <t>ELENA</t>
  </si>
  <si>
    <t>CRIPPA</t>
  </si>
  <si>
    <t>CURTI</t>
  </si>
  <si>
    <t>LAURA</t>
  </si>
  <si>
    <t>GARSIA</t>
  </si>
  <si>
    <t>VIRGINIA</t>
  </si>
  <si>
    <t>JESSICA</t>
  </si>
  <si>
    <t>MARTINA</t>
  </si>
  <si>
    <t>TOP LEVEL</t>
  </si>
  <si>
    <t>BERTOLDI</t>
  </si>
  <si>
    <t>ANNA</t>
  </si>
  <si>
    <t>GINNASTICA TRENTO</t>
  </si>
  <si>
    <t>VACCARO</t>
  </si>
  <si>
    <t>GIULIA</t>
  </si>
  <si>
    <t>TASIN</t>
  </si>
  <si>
    <t>ALESSANDRI</t>
  </si>
  <si>
    <t>NOEMI</t>
  </si>
  <si>
    <t xml:space="preserve">GINNASTICA VOLANO </t>
  </si>
  <si>
    <t>ZUANI</t>
  </si>
  <si>
    <t>SILVIA</t>
  </si>
  <si>
    <t>TOMASI</t>
  </si>
  <si>
    <t>FRANCESCA</t>
  </si>
  <si>
    <t>BARBERI</t>
  </si>
  <si>
    <t>NICOLE</t>
  </si>
  <si>
    <t>FORTI</t>
  </si>
  <si>
    <t>LAGO</t>
  </si>
  <si>
    <t>CAPPELLETTI</t>
  </si>
  <si>
    <t>EVELIN</t>
  </si>
  <si>
    <t>PIFFER</t>
  </si>
  <si>
    <t>MARIKA</t>
  </si>
  <si>
    <t>POMPERMAIER</t>
  </si>
  <si>
    <t>PARALLELE</t>
  </si>
  <si>
    <t>ALLIEVE 1 (2007/2006/2005) (fino a 7 atlete - 3 QUALIFICATE)
NO CLASSIFICHE PER ATTREZZO</t>
  </si>
  <si>
    <t>ALLIEVE 2 (2004/2003) (fino a 7 atlete - 3 QUALIFICATE)
NO CLASSIFICHE PER ATTREZZO</t>
  </si>
  <si>
    <t>JUNIOR 1 (2002) (fino a 7 atlete - 3 QUALIFICATE)
NO CLASSIFICHE PER ATTREZZO</t>
  </si>
  <si>
    <t>JUNIOR 2 (2001/2000) (fino a 7 atlete - 3 QUALIFICATE)
NO CLASSIFICHE PER ATTREZZO</t>
  </si>
  <si>
    <t>SENIOR (1999 e precedenti) (fino a 7 atlete - 3 QUALIFICATE)</t>
  </si>
  <si>
    <t>FEDERICA</t>
  </si>
  <si>
    <t>SENIOR (1999 e precedenti) - CORPO LIBERO</t>
  </si>
  <si>
    <t>SENIOR (1999 e precedenti) - TRAVE</t>
  </si>
  <si>
    <t>SENIOR (1999 e precedenti) - VOLTEGGIO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</si>
</sst>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d/mm/yy;@"/>
    <numFmt numFmtId="166" formatCode="d/m/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4" fontId="18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4" fontId="19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2" fontId="18" fillId="0" borderId="15" xfId="0" applyNumberFormat="1" applyFont="1" applyFill="1" applyBorder="1" applyAlignment="1">
      <alignment vertical="center" textRotation="90"/>
    </xf>
    <xf numFmtId="2" fontId="24" fillId="0" borderId="16" xfId="0" applyNumberFormat="1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19" fillId="0" borderId="18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4" fontId="18" fillId="0" borderId="18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/>
    </xf>
    <xf numFmtId="0" fontId="21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9" fillId="24" borderId="10" xfId="0" applyFont="1" applyFill="1" applyBorder="1" applyAlignment="1">
      <alignment horizontal="left"/>
    </xf>
    <xf numFmtId="0" fontId="19" fillId="24" borderId="10" xfId="0" applyFont="1" applyFill="1" applyBorder="1" applyAlignment="1">
      <alignment horizontal="center"/>
    </xf>
    <xf numFmtId="14" fontId="19" fillId="24" borderId="10" xfId="0" applyNumberFormat="1" applyFont="1" applyFill="1" applyBorder="1" applyAlignment="1">
      <alignment horizontal="center"/>
    </xf>
    <xf numFmtId="0" fontId="0" fillId="24" borderId="10" xfId="0" applyFill="1" applyBorder="1" applyAlignment="1">
      <alignment/>
    </xf>
    <xf numFmtId="4" fontId="18" fillId="24" borderId="10" xfId="0" applyNumberFormat="1" applyFont="1" applyFill="1" applyBorder="1" applyAlignment="1">
      <alignment vertical="center"/>
    </xf>
    <xf numFmtId="0" fontId="24" fillId="24" borderId="10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0" fontId="19" fillId="0" borderId="18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/>
    </xf>
    <xf numFmtId="0" fontId="21" fillId="24" borderId="11" xfId="0" applyFont="1" applyFill="1" applyBorder="1" applyAlignment="1">
      <alignment horizontal="center"/>
    </xf>
    <xf numFmtId="0" fontId="24" fillId="24" borderId="12" xfId="0" applyFont="1" applyFill="1" applyBorder="1" applyAlignment="1">
      <alignment/>
    </xf>
    <xf numFmtId="0" fontId="18" fillId="24" borderId="10" xfId="0" applyFont="1" applyFill="1" applyBorder="1" applyAlignment="1">
      <alignment horizontal="left"/>
    </xf>
    <xf numFmtId="2" fontId="24" fillId="0" borderId="10" xfId="0" applyNumberFormat="1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26" fillId="0" borderId="2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0" fontId="19" fillId="25" borderId="10" xfId="0" applyFont="1" applyFill="1" applyBorder="1" applyAlignment="1">
      <alignment horizontal="left"/>
    </xf>
    <xf numFmtId="0" fontId="19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A2:M10" comment="" totalsRowShown="0">
  <autoFilter ref="A2:M10"/>
  <tableColumns count="13">
    <tableColumn id="1" name="N."/>
    <tableColumn id="2" name="COGNOME"/>
    <tableColumn id="3" name="NOME"/>
    <tableColumn id="4" name="Data di Nascita"/>
    <tableColumn id="5" name="Categoria"/>
    <tableColumn id="6" name="Num. Tessera"/>
    <tableColumn id="7" name="Società"/>
    <tableColumn id="8" name="CORPO LIBERO"/>
    <tableColumn id="9" name="TRAVE"/>
    <tableColumn id="10" name="VOLTEGGIO"/>
    <tableColumn id="11" name="PARALLELE"/>
    <tableColumn id="12" name="TOTALE"/>
    <tableColumn id="13" name="CLASSIFICA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id="7" name="Tabella18" displayName="Tabella18" ref="A13:M21" comment="" totalsRowShown="0">
  <autoFilter ref="A13:M21"/>
  <tableColumns count="13">
    <tableColumn id="1" name="N."/>
    <tableColumn id="2" name="COGNOME"/>
    <tableColumn id="3" name="NOME"/>
    <tableColumn id="4" name="Data di Nascita"/>
    <tableColumn id="5" name="Categoria"/>
    <tableColumn id="6" name="Num. Tessera"/>
    <tableColumn id="7" name="Società"/>
    <tableColumn id="8" name="CORPO LIBERO"/>
    <tableColumn id="9" name="TRAVE"/>
    <tableColumn id="10" name="VOLTEGGIO"/>
    <tableColumn id="11" name="PARALLELE"/>
    <tableColumn id="12" name="TOTALE"/>
    <tableColumn id="13" name="CLASSIFICA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id="8" name="Tabella189" displayName="Tabella189" ref="A24:M32" comment="" totalsRowShown="0">
  <autoFilter ref="A24:M32"/>
  <tableColumns count="13">
    <tableColumn id="1" name="N."/>
    <tableColumn id="2" name="COGNOME"/>
    <tableColumn id="3" name="NOME"/>
    <tableColumn id="4" name="Data di Nascita"/>
    <tableColumn id="5" name="Categoria"/>
    <tableColumn id="6" name="Num. Tessera"/>
    <tableColumn id="7" name="Società"/>
    <tableColumn id="8" name="CORPO LIBERO"/>
    <tableColumn id="9" name="TRAVE"/>
    <tableColumn id="10" name="VOLTEGGIO"/>
    <tableColumn id="11" name="PARALLELE"/>
    <tableColumn id="12" name="TOTALE"/>
    <tableColumn id="13" name="CLASSIFICA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id="10" name="Tabella18911" displayName="Tabella18911" ref="A35:M43" comment="" totalsRowShown="0">
  <autoFilter ref="A35:M43"/>
  <tableColumns count="13">
    <tableColumn id="1" name="N."/>
    <tableColumn id="2" name="COGNOME"/>
    <tableColumn id="3" name="NOME"/>
    <tableColumn id="4" name="Data di Nascita"/>
    <tableColumn id="5" name="Categoria"/>
    <tableColumn id="6" name="Num. Tessera"/>
    <tableColumn id="7" name="Società"/>
    <tableColumn id="8" name="CORPO LIBERO"/>
    <tableColumn id="9" name="TRAVE"/>
    <tableColumn id="10" name="VOLTEGGIO"/>
    <tableColumn id="11" name="PARALLELE"/>
    <tableColumn id="12" name="TOTALE"/>
    <tableColumn id="13" name="CLASSIFICA"/>
  </tableColumns>
  <tableStyleInfo name="TableStyleLight1" showFirstColumn="0" showLastColumn="0" showRowStripes="0" showColumnStripes="0"/>
</table>
</file>

<file path=xl/tables/table5.xml><?xml version="1.0" encoding="utf-8"?>
<table xmlns="http://schemas.openxmlformats.org/spreadsheetml/2006/main" id="15" name="Tabella1891116" displayName="Tabella1891116" ref="A46:M54" comment="" totalsRowShown="0">
  <autoFilter ref="A46:M54"/>
  <tableColumns count="13">
    <tableColumn id="1" name="N."/>
    <tableColumn id="2" name="COGNOME"/>
    <tableColumn id="3" name="NOME"/>
    <tableColumn id="4" name="Data di Nascita"/>
    <tableColumn id="5" name="Categoria"/>
    <tableColumn id="6" name="Num. Tessera"/>
    <tableColumn id="7" name="Società"/>
    <tableColumn id="8" name="CORPO LIBERO"/>
    <tableColumn id="9" name="TRAVE"/>
    <tableColumn id="10" name="VOLTEGGIO"/>
    <tableColumn id="11" name="PARALLELE"/>
    <tableColumn id="12" name="TOTALE"/>
    <tableColumn id="13" name="CLASSIFICA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7" customWidth="1"/>
    <col min="2" max="2" width="27.28125" style="10" customWidth="1"/>
    <col min="3" max="3" width="17.7109375" style="7" bestFit="1" customWidth="1"/>
    <col min="4" max="4" width="17.8515625" style="7" customWidth="1"/>
    <col min="5" max="5" width="16.421875" style="5" customWidth="1"/>
    <col min="6" max="6" width="17.28125" style="5" bestFit="1" customWidth="1"/>
    <col min="7" max="7" width="33.8515625" style="7" bestFit="1" customWidth="1"/>
    <col min="8" max="11" width="9.7109375" style="7" customWidth="1"/>
    <col min="12" max="12" width="9.7109375" style="5" customWidth="1"/>
    <col min="13" max="13" width="9.7109375" style="11" customWidth="1"/>
    <col min="14" max="16384" width="9.140625" style="7" customWidth="1"/>
  </cols>
  <sheetData>
    <row r="1" spans="1:13" ht="81.75" customHeight="1">
      <c r="A1" s="46" t="s">
        <v>52</v>
      </c>
      <c r="B1" s="46"/>
      <c r="C1" s="46"/>
      <c r="D1" s="46"/>
      <c r="E1" s="46"/>
      <c r="F1" s="46"/>
      <c r="G1" s="46"/>
      <c r="H1" s="47" t="s">
        <v>10</v>
      </c>
      <c r="I1" s="47" t="s">
        <v>0</v>
      </c>
      <c r="J1" s="47" t="s">
        <v>11</v>
      </c>
      <c r="K1" s="47" t="s">
        <v>51</v>
      </c>
      <c r="L1" s="47" t="s">
        <v>1</v>
      </c>
      <c r="M1" s="44" t="s">
        <v>2</v>
      </c>
    </row>
    <row r="2" spans="1:13" ht="20.25" customHeight="1">
      <c r="A2" s="2" t="s">
        <v>5</v>
      </c>
      <c r="B2" s="3" t="s">
        <v>3</v>
      </c>
      <c r="C2" s="3" t="s">
        <v>4</v>
      </c>
      <c r="D2" s="3" t="s">
        <v>6</v>
      </c>
      <c r="E2" s="3" t="s">
        <v>7</v>
      </c>
      <c r="F2" s="3" t="s">
        <v>9</v>
      </c>
      <c r="G2" s="3" t="s">
        <v>8</v>
      </c>
      <c r="H2" s="48"/>
      <c r="I2" s="48"/>
      <c r="J2" s="48"/>
      <c r="K2" s="48"/>
      <c r="L2" s="49"/>
      <c r="M2" s="45"/>
    </row>
    <row r="3" spans="1:13" ht="20.25">
      <c r="A3" s="27">
        <v>1</v>
      </c>
      <c r="B3" s="43" t="s">
        <v>29</v>
      </c>
      <c r="C3" s="29" t="s">
        <v>30</v>
      </c>
      <c r="D3" s="31"/>
      <c r="E3" s="31"/>
      <c r="F3" s="30">
        <v>7205</v>
      </c>
      <c r="G3" s="30" t="s">
        <v>31</v>
      </c>
      <c r="H3" s="30">
        <v>13.8</v>
      </c>
      <c r="I3" s="30">
        <v>11.4</v>
      </c>
      <c r="J3" s="32">
        <v>14.7</v>
      </c>
      <c r="K3" s="32">
        <v>13</v>
      </c>
      <c r="L3" s="33">
        <f>SUM(H3:K3)-MIN(H3:K3)</f>
        <v>41.50000000000001</v>
      </c>
      <c r="M3" s="34">
        <v>1</v>
      </c>
    </row>
    <row r="4" spans="1:13" ht="20.25">
      <c r="A4" s="27">
        <v>2</v>
      </c>
      <c r="B4" s="43" t="s">
        <v>32</v>
      </c>
      <c r="C4" s="29" t="s">
        <v>33</v>
      </c>
      <c r="D4" s="31"/>
      <c r="E4" s="31"/>
      <c r="F4" s="30">
        <v>7206</v>
      </c>
      <c r="G4" s="30" t="s">
        <v>31</v>
      </c>
      <c r="H4" s="30">
        <v>13.2</v>
      </c>
      <c r="I4" s="30">
        <v>12.9</v>
      </c>
      <c r="J4" s="32">
        <v>14.8</v>
      </c>
      <c r="K4" s="32">
        <v>13.1</v>
      </c>
      <c r="L4" s="33">
        <f>SUM(H4:K4)-MIN(H4:K4)</f>
        <v>41.10000000000001</v>
      </c>
      <c r="M4" s="34">
        <v>2</v>
      </c>
    </row>
    <row r="5" spans="1:13" ht="20.25">
      <c r="A5" s="27">
        <v>3</v>
      </c>
      <c r="B5" s="28" t="s">
        <v>14</v>
      </c>
      <c r="C5" s="29" t="s">
        <v>15</v>
      </c>
      <c r="D5" s="31"/>
      <c r="E5" s="31"/>
      <c r="F5" s="30">
        <v>4217</v>
      </c>
      <c r="G5" s="30" t="s">
        <v>16</v>
      </c>
      <c r="H5" s="30">
        <v>14.1</v>
      </c>
      <c r="I5" s="30">
        <v>9.2</v>
      </c>
      <c r="J5" s="32">
        <v>14.15</v>
      </c>
      <c r="K5" s="32">
        <v>12.8</v>
      </c>
      <c r="L5" s="33">
        <f>SUM(H5:K5)-MIN(H5:K5)</f>
        <v>41.05</v>
      </c>
      <c r="M5" s="34">
        <v>3</v>
      </c>
    </row>
    <row r="6" spans="1:13" ht="20.25">
      <c r="A6" s="2">
        <v>4</v>
      </c>
      <c r="B6" s="12" t="s">
        <v>12</v>
      </c>
      <c r="C6" s="13" t="s">
        <v>13</v>
      </c>
      <c r="D6" s="8"/>
      <c r="E6" s="8"/>
      <c r="F6" s="4">
        <v>4214</v>
      </c>
      <c r="G6" s="4" t="s">
        <v>16</v>
      </c>
      <c r="H6" s="4">
        <v>11.9</v>
      </c>
      <c r="I6" s="4">
        <v>10.2</v>
      </c>
      <c r="J6" s="6">
        <v>14.35</v>
      </c>
      <c r="K6" s="6">
        <v>9.4</v>
      </c>
      <c r="L6" s="1">
        <f>SUM(H6:K6)-MIN(H6:K6)</f>
        <v>36.45</v>
      </c>
      <c r="M6" s="9">
        <v>4</v>
      </c>
    </row>
  </sheetData>
  <sheetProtection/>
  <mergeCells count="7">
    <mergeCell ref="M1:M2"/>
    <mergeCell ref="A1:G1"/>
    <mergeCell ref="H1:H2"/>
    <mergeCell ref="I1:I2"/>
    <mergeCell ref="J1:J2"/>
    <mergeCell ref="L1:L2"/>
    <mergeCell ref="K1:K2"/>
  </mergeCells>
  <printOptions/>
  <pageMargins left="0.7" right="0.7" top="0.75" bottom="0.75" header="0.3" footer="0.3"/>
  <pageSetup fitToHeight="1" fitToWidth="1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8515625" style="7" customWidth="1"/>
    <col min="2" max="2" width="27.28125" style="10" customWidth="1"/>
    <col min="3" max="3" width="17.7109375" style="7" bestFit="1" customWidth="1"/>
    <col min="4" max="4" width="17.8515625" style="7" customWidth="1"/>
    <col min="5" max="5" width="16.421875" style="5" customWidth="1"/>
    <col min="6" max="6" width="17.28125" style="5" bestFit="1" customWidth="1"/>
    <col min="7" max="7" width="33.8515625" style="7" bestFit="1" customWidth="1"/>
    <col min="8" max="11" width="9.7109375" style="7" customWidth="1"/>
    <col min="12" max="12" width="9.7109375" style="5" customWidth="1"/>
    <col min="13" max="13" width="9.7109375" style="11" customWidth="1"/>
    <col min="14" max="16384" width="9.140625" style="7" customWidth="1"/>
  </cols>
  <sheetData>
    <row r="1" spans="1:13" ht="81.75" customHeight="1">
      <c r="A1" s="46" t="s">
        <v>53</v>
      </c>
      <c r="B1" s="46"/>
      <c r="C1" s="46"/>
      <c r="D1" s="46"/>
      <c r="E1" s="46"/>
      <c r="F1" s="46"/>
      <c r="G1" s="46"/>
      <c r="H1" s="47" t="s">
        <v>10</v>
      </c>
      <c r="I1" s="47" t="s">
        <v>0</v>
      </c>
      <c r="J1" s="47" t="s">
        <v>11</v>
      </c>
      <c r="K1" s="47" t="s">
        <v>51</v>
      </c>
      <c r="L1" s="47" t="s">
        <v>1</v>
      </c>
      <c r="M1" s="44" t="s">
        <v>2</v>
      </c>
    </row>
    <row r="2" spans="1:13" ht="20.25" customHeight="1">
      <c r="A2" s="2" t="s">
        <v>5</v>
      </c>
      <c r="B2" s="3" t="s">
        <v>3</v>
      </c>
      <c r="C2" s="3" t="s">
        <v>4</v>
      </c>
      <c r="D2" s="3" t="s">
        <v>6</v>
      </c>
      <c r="E2" s="3" t="s">
        <v>7</v>
      </c>
      <c r="F2" s="3" t="s">
        <v>9</v>
      </c>
      <c r="G2" s="3" t="s">
        <v>8</v>
      </c>
      <c r="H2" s="48"/>
      <c r="I2" s="48"/>
      <c r="J2" s="48"/>
      <c r="K2" s="48"/>
      <c r="L2" s="49"/>
      <c r="M2" s="45"/>
    </row>
    <row r="3" spans="1:13" ht="20.25">
      <c r="A3" s="27">
        <v>1</v>
      </c>
      <c r="B3" s="43" t="s">
        <v>34</v>
      </c>
      <c r="C3" s="29" t="s">
        <v>33</v>
      </c>
      <c r="D3" s="30"/>
      <c r="E3" s="31" t="s">
        <v>28</v>
      </c>
      <c r="F3" s="30">
        <v>7207</v>
      </c>
      <c r="G3" s="30" t="s">
        <v>31</v>
      </c>
      <c r="H3" s="30">
        <v>14.6</v>
      </c>
      <c r="I3" s="30">
        <v>13.1</v>
      </c>
      <c r="J3" s="30">
        <v>15.6</v>
      </c>
      <c r="K3" s="30">
        <v>16.3</v>
      </c>
      <c r="L3" s="33">
        <f>SUM(H3:K3)-MIN(H3:K3)</f>
        <v>46.49999999999999</v>
      </c>
      <c r="M3" s="34">
        <v>1</v>
      </c>
    </row>
    <row r="4" spans="1:13" ht="20.25">
      <c r="A4" s="27">
        <v>2</v>
      </c>
      <c r="B4" s="28" t="s">
        <v>17</v>
      </c>
      <c r="C4" s="29" t="s">
        <v>18</v>
      </c>
      <c r="D4" s="30"/>
      <c r="E4" s="31" t="s">
        <v>28</v>
      </c>
      <c r="F4" s="30">
        <v>4548</v>
      </c>
      <c r="G4" s="30" t="s">
        <v>16</v>
      </c>
      <c r="H4" s="30">
        <v>13.95</v>
      </c>
      <c r="I4" s="30">
        <v>11.1</v>
      </c>
      <c r="J4" s="30">
        <v>15.35</v>
      </c>
      <c r="K4" s="30">
        <v>13.5</v>
      </c>
      <c r="L4" s="33">
        <f>SUM(H4:K4)-MIN(H4:K4)</f>
        <v>42.8</v>
      </c>
      <c r="M4" s="34">
        <v>2</v>
      </c>
    </row>
    <row r="5" spans="1:13" ht="20.25">
      <c r="A5" s="27">
        <v>3</v>
      </c>
      <c r="B5" s="28" t="s">
        <v>19</v>
      </c>
      <c r="C5" s="29" t="s">
        <v>20</v>
      </c>
      <c r="D5" s="30"/>
      <c r="E5" s="31" t="s">
        <v>28</v>
      </c>
      <c r="F5" s="30">
        <v>4212</v>
      </c>
      <c r="G5" s="30" t="s">
        <v>16</v>
      </c>
      <c r="H5" s="30">
        <v>12.25</v>
      </c>
      <c r="I5" s="30">
        <v>13.35</v>
      </c>
      <c r="J5" s="30">
        <v>15.3</v>
      </c>
      <c r="K5" s="30">
        <v>13.2</v>
      </c>
      <c r="L5" s="33">
        <f>SUM(H5:K5)-MIN(H5:K5)</f>
        <v>41.85000000000001</v>
      </c>
      <c r="M5" s="34">
        <v>3</v>
      </c>
    </row>
  </sheetData>
  <sheetProtection/>
  <mergeCells count="7">
    <mergeCell ref="L1:L2"/>
    <mergeCell ref="M1:M2"/>
    <mergeCell ref="A1:G1"/>
    <mergeCell ref="H1:H2"/>
    <mergeCell ref="I1:I2"/>
    <mergeCell ref="J1:J2"/>
    <mergeCell ref="K1:K2"/>
  </mergeCells>
  <printOptions/>
  <pageMargins left="0.75" right="0.75" top="1" bottom="1" header="0.5118055555555556" footer="0.5118055555555556"/>
  <pageSetup fitToHeight="0" fitToWidth="1" horizontalDpi="300" verticalDpi="300" orientation="landscape" paperSize="9" scale="68" r:id="rId1"/>
  <rowBreaks count="1" manualBreakCount="1">
    <brk id="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7" customWidth="1"/>
    <col min="2" max="2" width="27.28125" style="10" customWidth="1"/>
    <col min="3" max="3" width="17.7109375" style="7" bestFit="1" customWidth="1"/>
    <col min="4" max="4" width="17.8515625" style="7" customWidth="1"/>
    <col min="5" max="5" width="16.421875" style="5" customWidth="1"/>
    <col min="6" max="6" width="17.28125" style="5" bestFit="1" customWidth="1"/>
    <col min="7" max="7" width="33.8515625" style="7" bestFit="1" customWidth="1"/>
    <col min="8" max="11" width="9.7109375" style="7" customWidth="1"/>
    <col min="12" max="12" width="9.7109375" style="5" customWidth="1"/>
    <col min="13" max="13" width="9.7109375" style="11" customWidth="1"/>
    <col min="14" max="16384" width="9.140625" style="7" customWidth="1"/>
  </cols>
  <sheetData>
    <row r="1" spans="1:13" ht="81.75" customHeight="1">
      <c r="A1" s="46" t="s">
        <v>54</v>
      </c>
      <c r="B1" s="46"/>
      <c r="C1" s="46"/>
      <c r="D1" s="46"/>
      <c r="E1" s="46"/>
      <c r="F1" s="46"/>
      <c r="G1" s="46"/>
      <c r="H1" s="47" t="s">
        <v>10</v>
      </c>
      <c r="I1" s="47" t="s">
        <v>0</v>
      </c>
      <c r="J1" s="47" t="s">
        <v>11</v>
      </c>
      <c r="K1" s="47" t="s">
        <v>51</v>
      </c>
      <c r="L1" s="47" t="s">
        <v>1</v>
      </c>
      <c r="M1" s="44" t="s">
        <v>2</v>
      </c>
    </row>
    <row r="2" spans="1:13" ht="20.25" customHeight="1">
      <c r="A2" s="2" t="s">
        <v>5</v>
      </c>
      <c r="B2" s="3" t="s">
        <v>3</v>
      </c>
      <c r="C2" s="3" t="s">
        <v>4</v>
      </c>
      <c r="D2" s="3" t="s">
        <v>6</v>
      </c>
      <c r="E2" s="3" t="s">
        <v>7</v>
      </c>
      <c r="F2" s="3" t="s">
        <v>9</v>
      </c>
      <c r="G2" s="3" t="s">
        <v>8</v>
      </c>
      <c r="H2" s="48"/>
      <c r="I2" s="48"/>
      <c r="J2" s="48"/>
      <c r="K2" s="48"/>
      <c r="L2" s="49"/>
      <c r="M2" s="45"/>
    </row>
    <row r="3" spans="1:13" ht="20.25">
      <c r="A3" s="27">
        <v>1</v>
      </c>
      <c r="B3" s="28" t="s">
        <v>38</v>
      </c>
      <c r="C3" s="29" t="s">
        <v>39</v>
      </c>
      <c r="D3" s="30"/>
      <c r="E3" s="31" t="s">
        <v>28</v>
      </c>
      <c r="F3" s="30">
        <v>7166</v>
      </c>
      <c r="G3" s="30" t="s">
        <v>37</v>
      </c>
      <c r="H3" s="30">
        <v>14.3</v>
      </c>
      <c r="I3" s="30">
        <v>13.6</v>
      </c>
      <c r="J3" s="32">
        <v>16.5</v>
      </c>
      <c r="K3" s="32">
        <v>13.6</v>
      </c>
      <c r="L3" s="33">
        <f>SUM(H3:K3)-MIN(H3:K3)</f>
        <v>44.4</v>
      </c>
      <c r="M3" s="34">
        <v>1</v>
      </c>
    </row>
    <row r="4" spans="1:13" ht="20.25">
      <c r="A4" s="27">
        <v>2</v>
      </c>
      <c r="B4" s="28" t="s">
        <v>35</v>
      </c>
      <c r="C4" s="29" t="s">
        <v>36</v>
      </c>
      <c r="D4" s="30"/>
      <c r="E4" s="31" t="s">
        <v>28</v>
      </c>
      <c r="F4" s="30">
        <v>7158</v>
      </c>
      <c r="G4" s="30" t="s">
        <v>37</v>
      </c>
      <c r="H4" s="30">
        <v>12.9</v>
      </c>
      <c r="I4" s="30">
        <v>12.7</v>
      </c>
      <c r="J4" s="32">
        <v>16.45</v>
      </c>
      <c r="K4" s="32">
        <v>0</v>
      </c>
      <c r="L4" s="33">
        <f>SUM(H4:K4)-MIN(H4:K4)</f>
        <v>42.05</v>
      </c>
      <c r="M4" s="34">
        <v>2</v>
      </c>
    </row>
  </sheetData>
  <sheetProtection/>
  <mergeCells count="7">
    <mergeCell ref="M1:M2"/>
    <mergeCell ref="A1:G1"/>
    <mergeCell ref="H1:H2"/>
    <mergeCell ref="I1:I2"/>
    <mergeCell ref="J1:J2"/>
    <mergeCell ref="L1:L2"/>
    <mergeCell ref="K1:K2"/>
  </mergeCells>
  <dataValidations count="1">
    <dataValidation type="list" allowBlank="1" showInputMessage="1" showErrorMessage="1" sqref="E4">
      <formula1>"SMALL,MEDIUM,LARGE,SUPER,TOP LEVEL"</formula1>
    </dataValidation>
  </dataValidations>
  <printOptions/>
  <pageMargins left="0.7479166666666667" right="0.7479166666666667" top="0.9840277777777778" bottom="0.9840277777777778" header="0.5118055555555556" footer="0.5118055555555556"/>
  <pageSetup fitToHeight="0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7" customWidth="1"/>
    <col min="2" max="2" width="27.28125" style="10" customWidth="1"/>
    <col min="3" max="3" width="17.7109375" style="7" bestFit="1" customWidth="1"/>
    <col min="4" max="4" width="17.8515625" style="7" customWidth="1"/>
    <col min="5" max="5" width="16.421875" style="5" customWidth="1"/>
    <col min="6" max="6" width="17.28125" style="5" bestFit="1" customWidth="1"/>
    <col min="7" max="7" width="33.8515625" style="7" bestFit="1" customWidth="1"/>
    <col min="8" max="11" width="9.7109375" style="7" customWidth="1"/>
    <col min="12" max="12" width="9.7109375" style="5" customWidth="1"/>
    <col min="13" max="13" width="9.7109375" style="11" customWidth="1"/>
    <col min="14" max="16384" width="9.140625" style="7" customWidth="1"/>
  </cols>
  <sheetData>
    <row r="1" spans="1:13" ht="81.75" customHeight="1">
      <c r="A1" s="46" t="s">
        <v>55</v>
      </c>
      <c r="B1" s="46"/>
      <c r="C1" s="46"/>
      <c r="D1" s="46"/>
      <c r="E1" s="46"/>
      <c r="F1" s="46"/>
      <c r="G1" s="46"/>
      <c r="H1" s="47" t="s">
        <v>10</v>
      </c>
      <c r="I1" s="47" t="s">
        <v>0</v>
      </c>
      <c r="J1" s="47" t="s">
        <v>11</v>
      </c>
      <c r="K1" s="47" t="s">
        <v>51</v>
      </c>
      <c r="L1" s="47" t="s">
        <v>1</v>
      </c>
      <c r="M1" s="44" t="s">
        <v>2</v>
      </c>
    </row>
    <row r="2" spans="1:13" ht="20.25" customHeight="1">
      <c r="A2" s="2" t="s">
        <v>5</v>
      </c>
      <c r="B2" s="3" t="s">
        <v>3</v>
      </c>
      <c r="C2" s="3" t="s">
        <v>4</v>
      </c>
      <c r="D2" s="3" t="s">
        <v>6</v>
      </c>
      <c r="E2" s="3" t="s">
        <v>7</v>
      </c>
      <c r="F2" s="3" t="s">
        <v>9</v>
      </c>
      <c r="G2" s="3" t="s">
        <v>8</v>
      </c>
      <c r="H2" s="48"/>
      <c r="I2" s="48"/>
      <c r="J2" s="48"/>
      <c r="K2" s="48"/>
      <c r="L2" s="49"/>
      <c r="M2" s="45"/>
    </row>
    <row r="3" spans="1:13" ht="20.25">
      <c r="A3" s="2">
        <v>1</v>
      </c>
      <c r="B3" s="28" t="s">
        <v>40</v>
      </c>
      <c r="C3" s="29" t="s">
        <v>57</v>
      </c>
      <c r="D3" s="30"/>
      <c r="E3" s="31" t="s">
        <v>28</v>
      </c>
      <c r="F3" s="30">
        <v>7278</v>
      </c>
      <c r="G3" s="30" t="s">
        <v>31</v>
      </c>
      <c r="H3" s="30">
        <v>16.5</v>
      </c>
      <c r="I3" s="30">
        <v>15.4</v>
      </c>
      <c r="J3" s="32">
        <v>17.55</v>
      </c>
      <c r="K3" s="32">
        <v>15.1</v>
      </c>
      <c r="L3" s="33">
        <f>SUM(H3:K3)-MIN(H3:K3)</f>
        <v>49.449999999999996</v>
      </c>
      <c r="M3" s="34">
        <v>1</v>
      </c>
    </row>
    <row r="4" spans="1:13" ht="20.25">
      <c r="A4" s="2">
        <v>2</v>
      </c>
      <c r="B4" s="28" t="s">
        <v>21</v>
      </c>
      <c r="C4" s="29" t="s">
        <v>18</v>
      </c>
      <c r="D4" s="30"/>
      <c r="E4" s="31" t="s">
        <v>28</v>
      </c>
      <c r="F4" s="30">
        <v>4213</v>
      </c>
      <c r="G4" s="30" t="s">
        <v>16</v>
      </c>
      <c r="H4" s="30">
        <v>13.9</v>
      </c>
      <c r="I4" s="30">
        <v>12.7</v>
      </c>
      <c r="J4" s="32">
        <v>17.6</v>
      </c>
      <c r="K4" s="32">
        <v>15.3</v>
      </c>
      <c r="L4" s="33">
        <f>SUM(H4:K4)-MIN(H4:K4)</f>
        <v>46.8</v>
      </c>
      <c r="M4" s="34">
        <v>2</v>
      </c>
    </row>
    <row r="5" spans="1:13" ht="20.25">
      <c r="A5" s="2">
        <v>3</v>
      </c>
      <c r="B5" s="28" t="s">
        <v>42</v>
      </c>
      <c r="C5" s="29" t="s">
        <v>43</v>
      </c>
      <c r="D5" s="30"/>
      <c r="E5" s="31" t="s">
        <v>28</v>
      </c>
      <c r="F5" s="30">
        <v>7159</v>
      </c>
      <c r="G5" s="30" t="s">
        <v>37</v>
      </c>
      <c r="H5" s="30">
        <v>13.8</v>
      </c>
      <c r="I5" s="30">
        <v>12.6</v>
      </c>
      <c r="J5" s="32">
        <v>17.5</v>
      </c>
      <c r="K5" s="32">
        <v>0</v>
      </c>
      <c r="L5" s="33">
        <f>SUM(H5:K5)-MIN(H5:K5)</f>
        <v>43.9</v>
      </c>
      <c r="M5" s="34">
        <v>3</v>
      </c>
    </row>
  </sheetData>
  <sheetProtection/>
  <mergeCells count="7">
    <mergeCell ref="M1:M2"/>
    <mergeCell ref="A1:G1"/>
    <mergeCell ref="H1:H2"/>
    <mergeCell ref="I1:I2"/>
    <mergeCell ref="J1:J2"/>
    <mergeCell ref="L1:L2"/>
    <mergeCell ref="K1:K2"/>
  </mergeCells>
  <dataValidations count="1">
    <dataValidation type="list" allowBlank="1" showInputMessage="1" showErrorMessage="1" sqref="E5 E3">
      <formula1>"SMALL,MEDIUM,LARGE,SUPER,TOP LEVEL"</formula1>
    </dataValidation>
  </dataValidations>
  <printOptions/>
  <pageMargins left="0.7" right="0.7" top="0.75" bottom="0.75" header="0.3" footer="0.3"/>
  <pageSetup fitToHeight="0" fitToWidth="1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80" zoomScaleNormal="80" zoomScalePageLayoutView="0" workbookViewId="0" topLeftCell="A1">
      <selection activeCell="A1" sqref="A1:M1"/>
    </sheetView>
  </sheetViews>
  <sheetFormatPr defaultColWidth="9.140625" defaultRowHeight="12.75"/>
  <cols>
    <col min="1" max="1" width="5.8515625" style="7" customWidth="1"/>
    <col min="2" max="2" width="27.28125" style="10" customWidth="1"/>
    <col min="3" max="3" width="17.7109375" style="7" bestFit="1" customWidth="1"/>
    <col min="4" max="4" width="20.140625" style="7" customWidth="1"/>
    <col min="5" max="5" width="16.421875" style="5" customWidth="1"/>
    <col min="6" max="6" width="18.57421875" style="5" customWidth="1"/>
    <col min="7" max="7" width="33.8515625" style="7" bestFit="1" customWidth="1"/>
    <col min="8" max="10" width="9.00390625" style="7" customWidth="1"/>
    <col min="11" max="11" width="8.8515625" style="7" customWidth="1"/>
    <col min="12" max="12" width="12.28125" style="5" customWidth="1"/>
    <col min="13" max="13" width="23.8515625" style="11" customWidth="1"/>
    <col min="14" max="16384" width="9.140625" style="7" customWidth="1"/>
  </cols>
  <sheetData>
    <row r="1" spans="1:13" ht="27.75" customHeight="1">
      <c r="A1" s="50" t="s">
        <v>56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40.25" customHeight="1">
      <c r="A2" s="16" t="s">
        <v>5</v>
      </c>
      <c r="B2" s="17" t="s">
        <v>3</v>
      </c>
      <c r="C2" s="17" t="s">
        <v>4</v>
      </c>
      <c r="D2" s="17" t="s">
        <v>6</v>
      </c>
      <c r="E2" s="17" t="s">
        <v>7</v>
      </c>
      <c r="F2" s="17" t="s">
        <v>9</v>
      </c>
      <c r="G2" s="17" t="s">
        <v>8</v>
      </c>
      <c r="H2" s="18" t="s">
        <v>10</v>
      </c>
      <c r="I2" s="18" t="s">
        <v>0</v>
      </c>
      <c r="J2" s="18" t="s">
        <v>11</v>
      </c>
      <c r="K2" s="18" t="s">
        <v>51</v>
      </c>
      <c r="L2" s="18" t="s">
        <v>1</v>
      </c>
      <c r="M2" s="19" t="s">
        <v>2</v>
      </c>
    </row>
    <row r="3" spans="1:13" ht="20.25">
      <c r="A3" s="41">
        <v>1</v>
      </c>
      <c r="B3" s="28" t="s">
        <v>46</v>
      </c>
      <c r="C3" s="29" t="s">
        <v>47</v>
      </c>
      <c r="D3" s="30"/>
      <c r="E3" s="30"/>
      <c r="F3" s="30">
        <v>7161</v>
      </c>
      <c r="G3" s="30" t="s">
        <v>37</v>
      </c>
      <c r="H3" s="30">
        <v>15.5</v>
      </c>
      <c r="I3" s="30">
        <v>15.8</v>
      </c>
      <c r="J3" s="32">
        <v>17.75</v>
      </c>
      <c r="K3" s="32">
        <v>14.9</v>
      </c>
      <c r="L3" s="33">
        <f aca="true" t="shared" si="0" ref="L3:L10">SUM(H3:K3)-MIN(H3:K3)</f>
        <v>49.05</v>
      </c>
      <c r="M3" s="42">
        <v>1</v>
      </c>
    </row>
    <row r="4" spans="1:13" ht="20.25">
      <c r="A4" s="41">
        <v>2</v>
      </c>
      <c r="B4" s="28" t="s">
        <v>45</v>
      </c>
      <c r="C4" s="29" t="s">
        <v>26</v>
      </c>
      <c r="D4" s="30"/>
      <c r="E4" s="30"/>
      <c r="F4" s="30">
        <v>6375</v>
      </c>
      <c r="G4" s="30" t="s">
        <v>16</v>
      </c>
      <c r="H4" s="30">
        <v>14.1</v>
      </c>
      <c r="I4" s="30">
        <v>0</v>
      </c>
      <c r="J4" s="32">
        <v>17.675</v>
      </c>
      <c r="K4" s="32">
        <v>16.2</v>
      </c>
      <c r="L4" s="33">
        <f t="shared" si="0"/>
        <v>47.974999999999994</v>
      </c>
      <c r="M4" s="42">
        <v>2</v>
      </c>
    </row>
    <row r="5" spans="1:13" ht="20.25">
      <c r="A5" s="41">
        <v>3</v>
      </c>
      <c r="B5" s="28" t="s">
        <v>48</v>
      </c>
      <c r="C5" s="29" t="s">
        <v>49</v>
      </c>
      <c r="D5" s="30"/>
      <c r="E5" s="30"/>
      <c r="F5" s="30">
        <v>7164</v>
      </c>
      <c r="G5" s="30" t="s">
        <v>37</v>
      </c>
      <c r="H5" s="30">
        <v>13</v>
      </c>
      <c r="I5" s="30">
        <v>11</v>
      </c>
      <c r="J5" s="32">
        <v>17.45</v>
      </c>
      <c r="K5" s="32">
        <v>14.7</v>
      </c>
      <c r="L5" s="33">
        <f t="shared" si="0"/>
        <v>45.150000000000006</v>
      </c>
      <c r="M5" s="42">
        <v>3</v>
      </c>
    </row>
    <row r="6" spans="1:13" ht="20.25">
      <c r="A6" s="14">
        <v>4</v>
      </c>
      <c r="B6" s="12" t="s">
        <v>50</v>
      </c>
      <c r="C6" s="13" t="s">
        <v>41</v>
      </c>
      <c r="D6" s="4"/>
      <c r="E6" s="4"/>
      <c r="F6" s="4">
        <v>7165</v>
      </c>
      <c r="G6" s="4" t="s">
        <v>37</v>
      </c>
      <c r="H6" s="4">
        <v>13.6</v>
      </c>
      <c r="I6" s="4">
        <v>12.8</v>
      </c>
      <c r="J6" s="6">
        <v>17.5</v>
      </c>
      <c r="K6" s="6">
        <v>0</v>
      </c>
      <c r="L6" s="1">
        <f t="shared" si="0"/>
        <v>43.9</v>
      </c>
      <c r="M6" s="15">
        <v>4</v>
      </c>
    </row>
    <row r="7" spans="1:13" ht="20.25">
      <c r="A7" s="14">
        <v>5</v>
      </c>
      <c r="B7" s="12" t="s">
        <v>44</v>
      </c>
      <c r="C7" s="13" t="s">
        <v>27</v>
      </c>
      <c r="D7" s="4"/>
      <c r="E7" s="4"/>
      <c r="F7" s="4">
        <v>4216</v>
      </c>
      <c r="G7" s="4" t="s">
        <v>16</v>
      </c>
      <c r="H7" s="4">
        <v>12.2</v>
      </c>
      <c r="I7" s="4">
        <v>13.9</v>
      </c>
      <c r="J7" s="6">
        <v>17.675</v>
      </c>
      <c r="K7" s="6">
        <v>0</v>
      </c>
      <c r="L7" s="1">
        <f t="shared" si="0"/>
        <v>43.775000000000006</v>
      </c>
      <c r="M7" s="15">
        <v>5</v>
      </c>
    </row>
    <row r="8" spans="1:13" ht="20.25">
      <c r="A8" s="14">
        <v>6</v>
      </c>
      <c r="B8" s="12" t="s">
        <v>22</v>
      </c>
      <c r="C8" s="13" t="s">
        <v>23</v>
      </c>
      <c r="D8" s="4"/>
      <c r="E8" s="4"/>
      <c r="F8" s="4">
        <v>1286</v>
      </c>
      <c r="G8" s="4" t="s">
        <v>16</v>
      </c>
      <c r="H8" s="4">
        <v>11.5</v>
      </c>
      <c r="I8" s="4">
        <v>10.7</v>
      </c>
      <c r="J8" s="6">
        <v>17.45</v>
      </c>
      <c r="K8" s="6">
        <v>0</v>
      </c>
      <c r="L8" s="1">
        <f t="shared" si="0"/>
        <v>39.65</v>
      </c>
      <c r="M8" s="15">
        <v>6</v>
      </c>
    </row>
    <row r="9" spans="1:13" ht="20.25">
      <c r="A9" s="20">
        <v>7</v>
      </c>
      <c r="B9" s="21" t="s">
        <v>24</v>
      </c>
      <c r="C9" s="22" t="s">
        <v>25</v>
      </c>
      <c r="D9" s="23"/>
      <c r="E9" s="23"/>
      <c r="F9" s="23">
        <v>5945</v>
      </c>
      <c r="G9" s="23" t="s">
        <v>16</v>
      </c>
      <c r="H9" s="23">
        <v>0</v>
      </c>
      <c r="I9" s="23">
        <v>0</v>
      </c>
      <c r="J9" s="24">
        <v>0</v>
      </c>
      <c r="K9" s="24">
        <v>0</v>
      </c>
      <c r="L9" s="25">
        <f t="shared" si="0"/>
        <v>0</v>
      </c>
      <c r="M9" s="26">
        <v>7</v>
      </c>
    </row>
    <row r="10" spans="1:13" ht="20.25">
      <c r="A10" s="35"/>
      <c r="B10" s="36"/>
      <c r="C10" s="37"/>
      <c r="D10" s="38"/>
      <c r="E10" s="38"/>
      <c r="F10" s="38"/>
      <c r="G10" s="38"/>
      <c r="H10" s="38"/>
      <c r="I10" s="38"/>
      <c r="J10" s="24"/>
      <c r="K10" s="24"/>
      <c r="L10" s="39">
        <f t="shared" si="0"/>
        <v>0</v>
      </c>
      <c r="M10" s="40"/>
    </row>
    <row r="12" spans="1:13" ht="23.25">
      <c r="A12" s="50" t="s">
        <v>58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ht="101.25">
      <c r="A13" s="16" t="s">
        <v>5</v>
      </c>
      <c r="B13" s="17" t="s">
        <v>3</v>
      </c>
      <c r="C13" s="17" t="s">
        <v>4</v>
      </c>
      <c r="D13" s="17" t="s">
        <v>6</v>
      </c>
      <c r="E13" s="17" t="s">
        <v>7</v>
      </c>
      <c r="F13" s="17" t="s">
        <v>9</v>
      </c>
      <c r="G13" s="17" t="s">
        <v>8</v>
      </c>
      <c r="H13" s="18" t="s">
        <v>10</v>
      </c>
      <c r="I13" s="18" t="s">
        <v>0</v>
      </c>
      <c r="J13" s="18" t="s">
        <v>11</v>
      </c>
      <c r="K13" s="18" t="s">
        <v>51</v>
      </c>
      <c r="L13" s="18" t="s">
        <v>1</v>
      </c>
      <c r="M13" s="19" t="s">
        <v>2</v>
      </c>
    </row>
    <row r="14" spans="1:13" ht="20.25">
      <c r="A14" s="14">
        <v>1</v>
      </c>
      <c r="B14" s="51" t="s">
        <v>46</v>
      </c>
      <c r="C14" s="52" t="s">
        <v>47</v>
      </c>
      <c r="D14" s="53"/>
      <c r="E14" s="53"/>
      <c r="F14" s="53">
        <v>7161</v>
      </c>
      <c r="G14" s="53" t="s">
        <v>37</v>
      </c>
      <c r="H14" s="53">
        <v>15.5</v>
      </c>
      <c r="I14" s="4">
        <v>15.8</v>
      </c>
      <c r="J14" s="6">
        <v>17.75</v>
      </c>
      <c r="K14" s="6">
        <v>14.9</v>
      </c>
      <c r="L14" s="1">
        <f aca="true" t="shared" si="1" ref="L14:L21">SUM(H14:K14)-MIN(H14:K14)</f>
        <v>49.05</v>
      </c>
      <c r="M14" s="15">
        <v>1</v>
      </c>
    </row>
    <row r="15" spans="1:13" ht="20.25">
      <c r="A15" s="14">
        <v>2</v>
      </c>
      <c r="B15" s="51" t="s">
        <v>45</v>
      </c>
      <c r="C15" s="52" t="s">
        <v>26</v>
      </c>
      <c r="D15" s="53"/>
      <c r="E15" s="53"/>
      <c r="F15" s="53">
        <v>6375</v>
      </c>
      <c r="G15" s="53" t="s">
        <v>16</v>
      </c>
      <c r="H15" s="53">
        <v>14.1</v>
      </c>
      <c r="I15" s="4">
        <v>0</v>
      </c>
      <c r="J15" s="6">
        <v>17.675</v>
      </c>
      <c r="K15" s="6">
        <v>16.2</v>
      </c>
      <c r="L15" s="1">
        <f t="shared" si="1"/>
        <v>47.974999999999994</v>
      </c>
      <c r="M15" s="15">
        <v>2</v>
      </c>
    </row>
    <row r="16" spans="1:13" ht="20.25">
      <c r="A16" s="14">
        <v>3</v>
      </c>
      <c r="B16" s="51" t="s">
        <v>50</v>
      </c>
      <c r="C16" s="52" t="s">
        <v>41</v>
      </c>
      <c r="D16" s="53"/>
      <c r="E16" s="53"/>
      <c r="F16" s="53">
        <v>7165</v>
      </c>
      <c r="G16" s="53" t="s">
        <v>37</v>
      </c>
      <c r="H16" s="53">
        <v>13.6</v>
      </c>
      <c r="I16" s="4">
        <v>12.8</v>
      </c>
      <c r="J16" s="6">
        <v>17.5</v>
      </c>
      <c r="K16" s="6">
        <v>0</v>
      </c>
      <c r="L16" s="1">
        <f t="shared" si="1"/>
        <v>43.9</v>
      </c>
      <c r="M16" s="15">
        <v>3</v>
      </c>
    </row>
    <row r="17" spans="1:13" ht="20.25">
      <c r="A17" s="14">
        <v>4</v>
      </c>
      <c r="B17" s="51" t="s">
        <v>48</v>
      </c>
      <c r="C17" s="52" t="s">
        <v>49</v>
      </c>
      <c r="D17" s="53"/>
      <c r="E17" s="53"/>
      <c r="F17" s="53">
        <v>7164</v>
      </c>
      <c r="G17" s="53" t="s">
        <v>37</v>
      </c>
      <c r="H17" s="53">
        <v>13</v>
      </c>
      <c r="I17" s="4">
        <v>11</v>
      </c>
      <c r="J17" s="6">
        <v>17.45</v>
      </c>
      <c r="K17" s="6">
        <v>14.7</v>
      </c>
      <c r="L17" s="1">
        <f t="shared" si="1"/>
        <v>45.150000000000006</v>
      </c>
      <c r="M17" s="15">
        <v>4</v>
      </c>
    </row>
    <row r="18" spans="1:13" ht="20.25">
      <c r="A18" s="14">
        <v>5</v>
      </c>
      <c r="B18" s="51" t="s">
        <v>44</v>
      </c>
      <c r="C18" s="52" t="s">
        <v>27</v>
      </c>
      <c r="D18" s="53"/>
      <c r="E18" s="53"/>
      <c r="F18" s="53">
        <v>4216</v>
      </c>
      <c r="G18" s="53" t="s">
        <v>16</v>
      </c>
      <c r="H18" s="53">
        <v>12.2</v>
      </c>
      <c r="I18" s="4">
        <v>13.9</v>
      </c>
      <c r="J18" s="6">
        <v>17.675</v>
      </c>
      <c r="K18" s="6">
        <v>0</v>
      </c>
      <c r="L18" s="1">
        <f t="shared" si="1"/>
        <v>43.775000000000006</v>
      </c>
      <c r="M18" s="15">
        <v>5</v>
      </c>
    </row>
    <row r="19" spans="1:13" ht="20.25">
      <c r="A19" s="14">
        <v>6</v>
      </c>
      <c r="B19" s="12" t="s">
        <v>22</v>
      </c>
      <c r="C19" s="13" t="s">
        <v>23</v>
      </c>
      <c r="D19" s="4"/>
      <c r="E19" s="4"/>
      <c r="F19" s="4">
        <v>1286</v>
      </c>
      <c r="G19" s="4" t="s">
        <v>16</v>
      </c>
      <c r="H19" s="4">
        <v>11.5</v>
      </c>
      <c r="I19" s="4">
        <v>10.7</v>
      </c>
      <c r="J19" s="6">
        <v>17.45</v>
      </c>
      <c r="K19" s="6">
        <v>0</v>
      </c>
      <c r="L19" s="1">
        <f t="shared" si="1"/>
        <v>39.65</v>
      </c>
      <c r="M19" s="15">
        <v>6</v>
      </c>
    </row>
    <row r="20" spans="1:13" ht="20.25">
      <c r="A20" s="14">
        <v>7</v>
      </c>
      <c r="B20" s="21" t="s">
        <v>24</v>
      </c>
      <c r="C20" s="22" t="s">
        <v>25</v>
      </c>
      <c r="D20" s="23"/>
      <c r="E20" s="23"/>
      <c r="F20" s="23">
        <v>5945</v>
      </c>
      <c r="G20" s="23" t="s">
        <v>16</v>
      </c>
      <c r="H20" s="23">
        <v>0</v>
      </c>
      <c r="I20" s="23">
        <v>0</v>
      </c>
      <c r="J20" s="24">
        <v>0</v>
      </c>
      <c r="K20" s="24">
        <v>0</v>
      </c>
      <c r="L20" s="25">
        <f t="shared" si="1"/>
        <v>0</v>
      </c>
      <c r="M20" s="15">
        <v>7</v>
      </c>
    </row>
    <row r="21" spans="1:13" ht="20.25">
      <c r="A21" s="35"/>
      <c r="B21" s="36"/>
      <c r="C21" s="37"/>
      <c r="D21" s="38"/>
      <c r="E21" s="38"/>
      <c r="F21" s="38"/>
      <c r="G21" s="38"/>
      <c r="H21" s="38"/>
      <c r="I21" s="38"/>
      <c r="J21" s="24"/>
      <c r="K21" s="24"/>
      <c r="L21" s="39">
        <f t="shared" si="1"/>
        <v>0</v>
      </c>
      <c r="M21" s="40"/>
    </row>
    <row r="23" spans="1:13" ht="23.25">
      <c r="A23" s="50" t="s">
        <v>59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ht="101.25">
      <c r="A24" s="16" t="s">
        <v>5</v>
      </c>
      <c r="B24" s="17" t="s">
        <v>3</v>
      </c>
      <c r="C24" s="17" t="s">
        <v>4</v>
      </c>
      <c r="D24" s="17" t="s">
        <v>6</v>
      </c>
      <c r="E24" s="17" t="s">
        <v>7</v>
      </c>
      <c r="F24" s="17" t="s">
        <v>9</v>
      </c>
      <c r="G24" s="17" t="s">
        <v>8</v>
      </c>
      <c r="H24" s="18" t="s">
        <v>10</v>
      </c>
      <c r="I24" s="18" t="s">
        <v>0</v>
      </c>
      <c r="J24" s="18" t="s">
        <v>11</v>
      </c>
      <c r="K24" s="18" t="s">
        <v>51</v>
      </c>
      <c r="L24" s="18" t="s">
        <v>1</v>
      </c>
      <c r="M24" s="19" t="s">
        <v>2</v>
      </c>
    </row>
    <row r="25" spans="1:13" ht="20.25">
      <c r="A25" s="14">
        <v>1</v>
      </c>
      <c r="B25" s="51" t="s">
        <v>46</v>
      </c>
      <c r="C25" s="52" t="s">
        <v>47</v>
      </c>
      <c r="D25" s="53"/>
      <c r="E25" s="53"/>
      <c r="F25" s="53">
        <v>7161</v>
      </c>
      <c r="G25" s="53" t="s">
        <v>37</v>
      </c>
      <c r="H25" s="4">
        <v>15.5</v>
      </c>
      <c r="I25" s="53">
        <v>15.8</v>
      </c>
      <c r="J25" s="6">
        <v>17.75</v>
      </c>
      <c r="K25" s="6">
        <v>14.9</v>
      </c>
      <c r="L25" s="1">
        <f aca="true" t="shared" si="2" ref="L25:L32">SUM(H25:K25)-MIN(H25:K25)</f>
        <v>49.05</v>
      </c>
      <c r="M25" s="15">
        <v>1</v>
      </c>
    </row>
    <row r="26" spans="1:13" ht="20.25">
      <c r="A26" s="14">
        <v>2</v>
      </c>
      <c r="B26" s="51" t="s">
        <v>44</v>
      </c>
      <c r="C26" s="52" t="s">
        <v>27</v>
      </c>
      <c r="D26" s="53"/>
      <c r="E26" s="53"/>
      <c r="F26" s="53">
        <v>4216</v>
      </c>
      <c r="G26" s="53" t="s">
        <v>16</v>
      </c>
      <c r="H26" s="4">
        <v>12.2</v>
      </c>
      <c r="I26" s="53">
        <v>13.9</v>
      </c>
      <c r="J26" s="6">
        <v>17.675</v>
      </c>
      <c r="K26" s="6">
        <v>0</v>
      </c>
      <c r="L26" s="1">
        <f t="shared" si="2"/>
        <v>43.775000000000006</v>
      </c>
      <c r="M26" s="15">
        <v>2</v>
      </c>
    </row>
    <row r="27" spans="1:13" ht="20.25">
      <c r="A27" s="14">
        <v>3</v>
      </c>
      <c r="B27" s="51" t="s">
        <v>50</v>
      </c>
      <c r="C27" s="52" t="s">
        <v>41</v>
      </c>
      <c r="D27" s="53"/>
      <c r="E27" s="53"/>
      <c r="F27" s="53">
        <v>7165</v>
      </c>
      <c r="G27" s="53" t="s">
        <v>37</v>
      </c>
      <c r="H27" s="4">
        <v>13.6</v>
      </c>
      <c r="I27" s="53">
        <v>12.8</v>
      </c>
      <c r="J27" s="6">
        <v>17.5</v>
      </c>
      <c r="K27" s="6">
        <v>0</v>
      </c>
      <c r="L27" s="1">
        <f t="shared" si="2"/>
        <v>43.9</v>
      </c>
      <c r="M27" s="15">
        <v>3</v>
      </c>
    </row>
    <row r="28" spans="1:13" ht="20.25">
      <c r="A28" s="14">
        <v>4</v>
      </c>
      <c r="B28" s="51" t="s">
        <v>48</v>
      </c>
      <c r="C28" s="52" t="s">
        <v>49</v>
      </c>
      <c r="D28" s="53"/>
      <c r="E28" s="53"/>
      <c r="F28" s="53">
        <v>7164</v>
      </c>
      <c r="G28" s="53" t="s">
        <v>37</v>
      </c>
      <c r="H28" s="4">
        <v>13</v>
      </c>
      <c r="I28" s="53">
        <v>11</v>
      </c>
      <c r="J28" s="6">
        <v>17.45</v>
      </c>
      <c r="K28" s="6">
        <v>14.7</v>
      </c>
      <c r="L28" s="1">
        <f t="shared" si="2"/>
        <v>45.150000000000006</v>
      </c>
      <c r="M28" s="15">
        <v>4</v>
      </c>
    </row>
    <row r="29" spans="1:13" ht="20.25">
      <c r="A29" s="14">
        <v>5</v>
      </c>
      <c r="B29" s="51" t="s">
        <v>22</v>
      </c>
      <c r="C29" s="52" t="s">
        <v>23</v>
      </c>
      <c r="D29" s="53"/>
      <c r="E29" s="53"/>
      <c r="F29" s="53">
        <v>1286</v>
      </c>
      <c r="G29" s="53" t="s">
        <v>16</v>
      </c>
      <c r="H29" s="4">
        <v>11.5</v>
      </c>
      <c r="I29" s="53">
        <v>10.7</v>
      </c>
      <c r="J29" s="6">
        <v>17.45</v>
      </c>
      <c r="K29" s="6">
        <v>0</v>
      </c>
      <c r="L29" s="1">
        <f t="shared" si="2"/>
        <v>39.65</v>
      </c>
      <c r="M29" s="15">
        <v>5</v>
      </c>
    </row>
    <row r="30" spans="1:13" ht="20.25">
      <c r="A30" s="14">
        <v>6</v>
      </c>
      <c r="B30" s="12" t="s">
        <v>45</v>
      </c>
      <c r="C30" s="13" t="s">
        <v>26</v>
      </c>
      <c r="D30" s="4"/>
      <c r="E30" s="4"/>
      <c r="F30" s="4">
        <v>6375</v>
      </c>
      <c r="G30" s="4" t="s">
        <v>16</v>
      </c>
      <c r="H30" s="4">
        <v>14.1</v>
      </c>
      <c r="I30" s="4">
        <v>0</v>
      </c>
      <c r="J30" s="6">
        <v>17.675</v>
      </c>
      <c r="K30" s="6">
        <v>16.2</v>
      </c>
      <c r="L30" s="1">
        <f t="shared" si="2"/>
        <v>47.974999999999994</v>
      </c>
      <c r="M30" s="15">
        <v>6</v>
      </c>
    </row>
    <row r="31" spans="1:13" ht="20.25">
      <c r="A31" s="14">
        <v>7</v>
      </c>
      <c r="B31" s="21" t="s">
        <v>24</v>
      </c>
      <c r="C31" s="22" t="s">
        <v>25</v>
      </c>
      <c r="D31" s="23"/>
      <c r="E31" s="23"/>
      <c r="F31" s="23">
        <v>5945</v>
      </c>
      <c r="G31" s="23" t="s">
        <v>16</v>
      </c>
      <c r="H31" s="23">
        <v>0</v>
      </c>
      <c r="I31" s="23">
        <v>0</v>
      </c>
      <c r="J31" s="24">
        <v>0</v>
      </c>
      <c r="K31" s="24">
        <v>0</v>
      </c>
      <c r="L31" s="25">
        <f t="shared" si="2"/>
        <v>0</v>
      </c>
      <c r="M31" s="15">
        <v>7</v>
      </c>
    </row>
    <row r="32" spans="1:13" ht="20.25">
      <c r="A32" s="35"/>
      <c r="B32" s="36"/>
      <c r="C32" s="37"/>
      <c r="D32" s="38"/>
      <c r="E32" s="38"/>
      <c r="F32" s="38"/>
      <c r="G32" s="38"/>
      <c r="H32" s="38"/>
      <c r="I32" s="38"/>
      <c r="J32" s="24"/>
      <c r="K32" s="24"/>
      <c r="L32" s="39">
        <f t="shared" si="2"/>
        <v>0</v>
      </c>
      <c r="M32" s="40"/>
    </row>
    <row r="34" spans="1:13" ht="23.25">
      <c r="A34" s="50" t="s">
        <v>60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5" spans="1:13" ht="101.25">
      <c r="A35" s="16" t="s">
        <v>5</v>
      </c>
      <c r="B35" s="17" t="s">
        <v>3</v>
      </c>
      <c r="C35" s="17" t="s">
        <v>4</v>
      </c>
      <c r="D35" s="17" t="s">
        <v>6</v>
      </c>
      <c r="E35" s="17" t="s">
        <v>7</v>
      </c>
      <c r="F35" s="17" t="s">
        <v>9</v>
      </c>
      <c r="G35" s="17" t="s">
        <v>8</v>
      </c>
      <c r="H35" s="18" t="s">
        <v>10</v>
      </c>
      <c r="I35" s="18" t="s">
        <v>0</v>
      </c>
      <c r="J35" s="18" t="s">
        <v>11</v>
      </c>
      <c r="K35" s="18" t="s">
        <v>51</v>
      </c>
      <c r="L35" s="18" t="s">
        <v>1</v>
      </c>
      <c r="M35" s="19" t="s">
        <v>2</v>
      </c>
    </row>
    <row r="36" spans="1:13" ht="20.25">
      <c r="A36" s="14">
        <v>1</v>
      </c>
      <c r="B36" s="51" t="s">
        <v>46</v>
      </c>
      <c r="C36" s="52" t="s">
        <v>47</v>
      </c>
      <c r="D36" s="53"/>
      <c r="E36" s="53"/>
      <c r="F36" s="53">
        <v>7161</v>
      </c>
      <c r="G36" s="53" t="s">
        <v>37</v>
      </c>
      <c r="H36" s="4">
        <v>15.5</v>
      </c>
      <c r="I36" s="4">
        <v>15.8</v>
      </c>
      <c r="J36" s="54">
        <v>17.75</v>
      </c>
      <c r="K36" s="6">
        <v>14.9</v>
      </c>
      <c r="L36" s="1">
        <f aca="true" t="shared" si="3" ref="L36:L43">SUM(H36:K36)-MIN(H36:K36)</f>
        <v>49.05</v>
      </c>
      <c r="M36" s="15">
        <v>1</v>
      </c>
    </row>
    <row r="37" spans="1:13" ht="20.25">
      <c r="A37" s="14">
        <v>2</v>
      </c>
      <c r="B37" s="51" t="s">
        <v>44</v>
      </c>
      <c r="C37" s="52" t="s">
        <v>27</v>
      </c>
      <c r="D37" s="53"/>
      <c r="E37" s="53"/>
      <c r="F37" s="53">
        <v>4216</v>
      </c>
      <c r="G37" s="53" t="s">
        <v>16</v>
      </c>
      <c r="H37" s="4">
        <v>12.2</v>
      </c>
      <c r="I37" s="4">
        <v>13.9</v>
      </c>
      <c r="J37" s="54">
        <v>17.675</v>
      </c>
      <c r="K37" s="6">
        <v>0</v>
      </c>
      <c r="L37" s="1">
        <f t="shared" si="3"/>
        <v>43.775000000000006</v>
      </c>
      <c r="M37" s="15">
        <v>2</v>
      </c>
    </row>
    <row r="38" spans="1:13" ht="20.25">
      <c r="A38" s="14">
        <v>3</v>
      </c>
      <c r="B38" s="51" t="s">
        <v>45</v>
      </c>
      <c r="C38" s="52" t="s">
        <v>26</v>
      </c>
      <c r="D38" s="53"/>
      <c r="E38" s="53"/>
      <c r="F38" s="53">
        <v>6375</v>
      </c>
      <c r="G38" s="53" t="s">
        <v>16</v>
      </c>
      <c r="H38" s="4">
        <v>14.1</v>
      </c>
      <c r="I38" s="4">
        <v>0</v>
      </c>
      <c r="J38" s="54">
        <v>17.675</v>
      </c>
      <c r="K38" s="6">
        <v>16.2</v>
      </c>
      <c r="L38" s="1">
        <f t="shared" si="3"/>
        <v>47.974999999999994</v>
      </c>
      <c r="M38" s="15">
        <v>3</v>
      </c>
    </row>
    <row r="39" spans="1:13" ht="20.25">
      <c r="A39" s="14">
        <v>4</v>
      </c>
      <c r="B39" s="51" t="s">
        <v>50</v>
      </c>
      <c r="C39" s="52" t="s">
        <v>41</v>
      </c>
      <c r="D39" s="53"/>
      <c r="E39" s="53"/>
      <c r="F39" s="53">
        <v>7165</v>
      </c>
      <c r="G39" s="53" t="s">
        <v>37</v>
      </c>
      <c r="H39" s="4">
        <v>13.6</v>
      </c>
      <c r="I39" s="4">
        <v>12.8</v>
      </c>
      <c r="J39" s="54">
        <v>17.5</v>
      </c>
      <c r="K39" s="6">
        <v>0</v>
      </c>
      <c r="L39" s="1">
        <f t="shared" si="3"/>
        <v>43.9</v>
      </c>
      <c r="M39" s="15">
        <v>4</v>
      </c>
    </row>
    <row r="40" spans="1:13" ht="20.25">
      <c r="A40" s="14">
        <v>5</v>
      </c>
      <c r="B40" s="51" t="s">
        <v>48</v>
      </c>
      <c r="C40" s="52" t="s">
        <v>49</v>
      </c>
      <c r="D40" s="53"/>
      <c r="E40" s="53"/>
      <c r="F40" s="53">
        <v>7164</v>
      </c>
      <c r="G40" s="53" t="s">
        <v>37</v>
      </c>
      <c r="H40" s="4">
        <v>13</v>
      </c>
      <c r="I40" s="4">
        <v>11</v>
      </c>
      <c r="J40" s="54">
        <v>17.45</v>
      </c>
      <c r="K40" s="6">
        <v>14.7</v>
      </c>
      <c r="L40" s="1">
        <f t="shared" si="3"/>
        <v>45.150000000000006</v>
      </c>
      <c r="M40" s="15">
        <v>5</v>
      </c>
    </row>
    <row r="41" spans="1:13" ht="20.25">
      <c r="A41" s="14">
        <v>6</v>
      </c>
      <c r="B41" s="12" t="s">
        <v>22</v>
      </c>
      <c r="C41" s="13" t="s">
        <v>23</v>
      </c>
      <c r="D41" s="4"/>
      <c r="E41" s="4"/>
      <c r="F41" s="4">
        <v>1286</v>
      </c>
      <c r="G41" s="4" t="s">
        <v>16</v>
      </c>
      <c r="H41" s="4">
        <v>11.5</v>
      </c>
      <c r="I41" s="4">
        <v>10.7</v>
      </c>
      <c r="J41" s="6">
        <v>17.45</v>
      </c>
      <c r="K41" s="6">
        <v>0</v>
      </c>
      <c r="L41" s="1">
        <f t="shared" si="3"/>
        <v>39.65</v>
      </c>
      <c r="M41" s="15">
        <v>6</v>
      </c>
    </row>
    <row r="42" spans="1:13" ht="20.25">
      <c r="A42" s="14">
        <v>7</v>
      </c>
      <c r="B42" s="21" t="s">
        <v>24</v>
      </c>
      <c r="C42" s="22" t="s">
        <v>25</v>
      </c>
      <c r="D42" s="23"/>
      <c r="E42" s="23"/>
      <c r="F42" s="23">
        <v>5945</v>
      </c>
      <c r="G42" s="23" t="s">
        <v>16</v>
      </c>
      <c r="H42" s="23">
        <v>0</v>
      </c>
      <c r="I42" s="23">
        <v>0</v>
      </c>
      <c r="J42" s="24">
        <v>0</v>
      </c>
      <c r="K42" s="24">
        <v>0</v>
      </c>
      <c r="L42" s="25">
        <f t="shared" si="3"/>
        <v>0</v>
      </c>
      <c r="M42" s="15">
        <v>7</v>
      </c>
    </row>
    <row r="43" spans="1:13" ht="20.25">
      <c r="A43" s="35"/>
      <c r="B43" s="36"/>
      <c r="C43" s="37"/>
      <c r="D43" s="38"/>
      <c r="E43" s="38"/>
      <c r="F43" s="38"/>
      <c r="G43" s="38"/>
      <c r="H43" s="38"/>
      <c r="I43" s="38"/>
      <c r="J43" s="24"/>
      <c r="K43" s="24"/>
      <c r="L43" s="39">
        <f t="shared" si="3"/>
        <v>0</v>
      </c>
      <c r="M43" s="40"/>
    </row>
    <row r="45" spans="1:13" ht="23.25">
      <c r="A45" s="50" t="s">
        <v>60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02">
      <c r="A46" s="16" t="s">
        <v>5</v>
      </c>
      <c r="B46" s="17" t="s">
        <v>3</v>
      </c>
      <c r="C46" s="17" t="s">
        <v>4</v>
      </c>
      <c r="D46" s="17" t="s">
        <v>6</v>
      </c>
      <c r="E46" s="17" t="s">
        <v>7</v>
      </c>
      <c r="F46" s="17" t="s">
        <v>9</v>
      </c>
      <c r="G46" s="17" t="s">
        <v>8</v>
      </c>
      <c r="H46" s="18" t="s">
        <v>10</v>
      </c>
      <c r="I46" s="18" t="s">
        <v>0</v>
      </c>
      <c r="J46" s="18" t="s">
        <v>11</v>
      </c>
      <c r="K46" s="18" t="s">
        <v>51</v>
      </c>
      <c r="L46" s="18" t="s">
        <v>1</v>
      </c>
      <c r="M46" s="19" t="s">
        <v>2</v>
      </c>
    </row>
    <row r="47" spans="1:13" ht="20.25">
      <c r="A47" s="14">
        <v>1</v>
      </c>
      <c r="B47" s="51" t="s">
        <v>45</v>
      </c>
      <c r="C47" s="52" t="s">
        <v>26</v>
      </c>
      <c r="D47" s="53"/>
      <c r="E47" s="53"/>
      <c r="F47" s="53">
        <v>6375</v>
      </c>
      <c r="G47" s="53" t="s">
        <v>16</v>
      </c>
      <c r="H47" s="4">
        <v>14.1</v>
      </c>
      <c r="I47" s="4">
        <v>0</v>
      </c>
      <c r="J47" s="6">
        <v>17.675</v>
      </c>
      <c r="K47" s="54">
        <v>16.2</v>
      </c>
      <c r="L47" s="1">
        <f>SUM(H47:K47)-MIN(H47:K47)</f>
        <v>47.974999999999994</v>
      </c>
      <c r="M47" s="15">
        <v>1</v>
      </c>
    </row>
    <row r="48" spans="1:13" ht="20.25">
      <c r="A48" s="14">
        <v>2</v>
      </c>
      <c r="B48" s="51" t="s">
        <v>46</v>
      </c>
      <c r="C48" s="52" t="s">
        <v>47</v>
      </c>
      <c r="D48" s="53"/>
      <c r="E48" s="53"/>
      <c r="F48" s="53">
        <v>7161</v>
      </c>
      <c r="G48" s="53" t="s">
        <v>37</v>
      </c>
      <c r="H48" s="4">
        <v>15.5</v>
      </c>
      <c r="I48" s="4">
        <v>15.8</v>
      </c>
      <c r="J48" s="6">
        <v>17.75</v>
      </c>
      <c r="K48" s="54">
        <v>14.9</v>
      </c>
      <c r="L48" s="1">
        <f>SUM(H48:K48)-MIN(H48:K48)</f>
        <v>49.05</v>
      </c>
      <c r="M48" s="15">
        <v>2</v>
      </c>
    </row>
    <row r="49" spans="1:13" ht="20.25">
      <c r="A49" s="14">
        <v>3</v>
      </c>
      <c r="B49" s="51" t="s">
        <v>48</v>
      </c>
      <c r="C49" s="52" t="s">
        <v>49</v>
      </c>
      <c r="D49" s="53"/>
      <c r="E49" s="53"/>
      <c r="F49" s="53">
        <v>7164</v>
      </c>
      <c r="G49" s="53" t="s">
        <v>37</v>
      </c>
      <c r="H49" s="4">
        <v>13</v>
      </c>
      <c r="I49" s="4">
        <v>11</v>
      </c>
      <c r="J49" s="6">
        <v>17.45</v>
      </c>
      <c r="K49" s="54">
        <v>14.7</v>
      </c>
      <c r="L49" s="1">
        <f>SUM(H49:K49)-MIN(H49:K49)</f>
        <v>45.150000000000006</v>
      </c>
      <c r="M49" s="15">
        <v>3</v>
      </c>
    </row>
    <row r="50" spans="1:13" ht="20.25">
      <c r="A50" s="14">
        <v>4</v>
      </c>
      <c r="B50" s="12" t="s">
        <v>44</v>
      </c>
      <c r="C50" s="13" t="s">
        <v>27</v>
      </c>
      <c r="D50" s="4"/>
      <c r="E50" s="4"/>
      <c r="F50" s="4">
        <v>4216</v>
      </c>
      <c r="G50" s="4" t="s">
        <v>16</v>
      </c>
      <c r="H50" s="4">
        <v>12.2</v>
      </c>
      <c r="I50" s="4">
        <v>13.9</v>
      </c>
      <c r="J50" s="6">
        <v>17.675</v>
      </c>
      <c r="K50" s="6">
        <v>0</v>
      </c>
      <c r="L50" s="1">
        <f>SUM(H50:K50)-MIN(H50:K50)</f>
        <v>43.775000000000006</v>
      </c>
      <c r="M50" s="15">
        <v>4</v>
      </c>
    </row>
    <row r="51" spans="1:13" ht="20.25">
      <c r="A51" s="14">
        <v>5</v>
      </c>
      <c r="B51" s="12" t="s">
        <v>50</v>
      </c>
      <c r="C51" s="13" t="s">
        <v>41</v>
      </c>
      <c r="D51" s="4"/>
      <c r="E51" s="4"/>
      <c r="F51" s="4">
        <v>7165</v>
      </c>
      <c r="G51" s="4" t="s">
        <v>37</v>
      </c>
      <c r="H51" s="4">
        <v>13.6</v>
      </c>
      <c r="I51" s="4">
        <v>12.8</v>
      </c>
      <c r="J51" s="6">
        <v>17.5</v>
      </c>
      <c r="K51" s="6">
        <v>0</v>
      </c>
      <c r="L51" s="1">
        <f>SUM(H51:K51)-MIN(H51:K51)</f>
        <v>43.9</v>
      </c>
      <c r="M51" s="15">
        <v>5</v>
      </c>
    </row>
    <row r="52" spans="1:13" ht="20.25">
      <c r="A52" s="14">
        <v>6</v>
      </c>
      <c r="B52" s="12" t="s">
        <v>22</v>
      </c>
      <c r="C52" s="13" t="s">
        <v>23</v>
      </c>
      <c r="D52" s="4"/>
      <c r="E52" s="4"/>
      <c r="F52" s="4">
        <v>1286</v>
      </c>
      <c r="G52" s="4" t="s">
        <v>16</v>
      </c>
      <c r="H52" s="4">
        <v>11.5</v>
      </c>
      <c r="I52" s="4">
        <v>10.7</v>
      </c>
      <c r="J52" s="6">
        <v>17.45</v>
      </c>
      <c r="K52" s="6">
        <v>0</v>
      </c>
      <c r="L52" s="1">
        <f>SUM(H52:K52)-MIN(H52:K52)</f>
        <v>39.65</v>
      </c>
      <c r="M52" s="15">
        <v>6</v>
      </c>
    </row>
    <row r="53" spans="1:13" ht="20.25">
      <c r="A53" s="14">
        <v>7</v>
      </c>
      <c r="B53" s="21" t="s">
        <v>24</v>
      </c>
      <c r="C53" s="22" t="s">
        <v>25</v>
      </c>
      <c r="D53" s="23"/>
      <c r="E53" s="23"/>
      <c r="F53" s="23">
        <v>5945</v>
      </c>
      <c r="G53" s="23" t="s">
        <v>16</v>
      </c>
      <c r="H53" s="23">
        <v>0</v>
      </c>
      <c r="I53" s="23">
        <v>0</v>
      </c>
      <c r="J53" s="24">
        <v>0</v>
      </c>
      <c r="K53" s="24">
        <v>0</v>
      </c>
      <c r="L53" s="25">
        <f>SUM(H53:K53)-MIN(H53:K53)</f>
        <v>0</v>
      </c>
      <c r="M53" s="15">
        <v>7</v>
      </c>
    </row>
    <row r="54" spans="1:13" ht="20.25">
      <c r="A54" s="35"/>
      <c r="B54" s="36"/>
      <c r="C54" s="37"/>
      <c r="D54" s="38"/>
      <c r="E54" s="38"/>
      <c r="F54" s="38"/>
      <c r="G54" s="38"/>
      <c r="H54" s="38"/>
      <c r="I54" s="38"/>
      <c r="J54" s="24"/>
      <c r="K54" s="24"/>
      <c r="L54" s="39">
        <f>SUM(H54:K54)-MIN(H54:K54)</f>
        <v>0</v>
      </c>
      <c r="M54" s="40"/>
    </row>
  </sheetData>
  <sheetProtection/>
  <mergeCells count="5">
    <mergeCell ref="A1:M1"/>
    <mergeCell ref="A12:M12"/>
    <mergeCell ref="A23:M23"/>
    <mergeCell ref="A34:M34"/>
    <mergeCell ref="A45:M45"/>
  </mergeCells>
  <printOptions/>
  <pageMargins left="0.7" right="0.7" top="0.75" bottom="0.75" header="0.3" footer="0.3"/>
  <pageSetup fitToHeight="0" fitToWidth="1" orientation="landscape" paperSize="9" scale="63" r:id="rId6"/>
  <tableParts>
    <tablePart r:id="rId1"/>
    <tablePart r:id="rId4"/>
    <tablePart r:id="rId3"/>
    <tablePart r:id="rId2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</dc:creator>
  <cp:keywords/>
  <dc:description/>
  <cp:lastModifiedBy>asus</cp:lastModifiedBy>
  <cp:lastPrinted>2015-04-26T20:03:22Z</cp:lastPrinted>
  <dcterms:created xsi:type="dcterms:W3CDTF">2011-03-17T12:48:14Z</dcterms:created>
  <dcterms:modified xsi:type="dcterms:W3CDTF">2015-04-30T13:09:34Z</dcterms:modified>
  <cp:category/>
  <cp:version/>
  <cp:contentType/>
  <cp:contentStatus/>
</cp:coreProperties>
</file>