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Lupette" sheetId="1" r:id="rId1"/>
    <sheet name="Allieve" sheetId="2" r:id="rId2"/>
    <sheet name="Ragazze" sheetId="3" r:id="rId3"/>
    <sheet name="Junior" sheetId="4" r:id="rId4"/>
  </sheets>
  <definedNames>
    <definedName name="_xlnm.Print_Area" localSheetId="1">'Allieve'!$A$1:$M$9</definedName>
    <definedName name="_xlnm.Print_Area" localSheetId="3">'Junior'!$A$1:$M$4</definedName>
    <definedName name="_xlnm.Print_Area" localSheetId="0">'Lupette'!$A$1:$M$7</definedName>
    <definedName name="_xlnm.Print_Area" localSheetId="2">'Ragazze'!$A$1:$M$5</definedName>
  </definedNames>
  <calcPr fullCalcOnLoad="1"/>
</workbook>
</file>

<file path=xl/sharedStrings.xml><?xml version="1.0" encoding="utf-8"?>
<sst xmlns="http://schemas.openxmlformats.org/spreadsheetml/2006/main" count="212" uniqueCount="56">
  <si>
    <t>TRAVE</t>
  </si>
  <si>
    <t>TOTALE</t>
  </si>
  <si>
    <t>CLASSIFICA</t>
  </si>
  <si>
    <t>COGNOME</t>
  </si>
  <si>
    <t>NOME</t>
  </si>
  <si>
    <t>N.</t>
  </si>
  <si>
    <t>Data di Nascita</t>
  </si>
  <si>
    <t>Categoria</t>
  </si>
  <si>
    <t>Società</t>
  </si>
  <si>
    <t>Num. Tessera</t>
  </si>
  <si>
    <t>CORPO LIBERO</t>
  </si>
  <si>
    <t>VOLTEGGIO</t>
  </si>
  <si>
    <t>PANZERA</t>
  </si>
  <si>
    <t>MADDALENA</t>
  </si>
  <si>
    <t>GAT</t>
  </si>
  <si>
    <t>RICCARDI</t>
  </si>
  <si>
    <t>GIULIA</t>
  </si>
  <si>
    <t>SCOTONI</t>
  </si>
  <si>
    <t>ANNA</t>
  </si>
  <si>
    <t>PISONI</t>
  </si>
  <si>
    <t>MARIA SOFIA</t>
  </si>
  <si>
    <t>GINNASTICA TRENTO</t>
  </si>
  <si>
    <t xml:space="preserve">GIULIANA </t>
  </si>
  <si>
    <t xml:space="preserve">RACHELE </t>
  </si>
  <si>
    <t xml:space="preserve">GINNASTICA TRENTO </t>
  </si>
  <si>
    <t xml:space="preserve">ALBERTINI </t>
  </si>
  <si>
    <t>SOFIA</t>
  </si>
  <si>
    <t>CASTELLAN</t>
  </si>
  <si>
    <t>ALEXIA</t>
  </si>
  <si>
    <t>TOMASI</t>
  </si>
  <si>
    <t>FRANCESCA</t>
  </si>
  <si>
    <t>ZUECH</t>
  </si>
  <si>
    <t>DUCHI</t>
  </si>
  <si>
    <t>LUDOVICA</t>
  </si>
  <si>
    <t>FRANZOI</t>
  </si>
  <si>
    <t>AGNESE</t>
  </si>
  <si>
    <t>CALLIARI</t>
  </si>
  <si>
    <t>CATERINA</t>
  </si>
  <si>
    <t xml:space="preserve">GINNASTICA VOLANO </t>
  </si>
  <si>
    <t>MERLO</t>
  </si>
  <si>
    <t>MULLAHI</t>
  </si>
  <si>
    <t>SAMANTA</t>
  </si>
  <si>
    <t>BORTOLI</t>
  </si>
  <si>
    <t>MICHELA</t>
  </si>
  <si>
    <t>DEPAOLI</t>
  </si>
  <si>
    <t>ALENA</t>
  </si>
  <si>
    <t>PEGORETTI</t>
  </si>
  <si>
    <t>ELENA</t>
  </si>
  <si>
    <t>PARALLELE</t>
  </si>
  <si>
    <t>LUPETTE SUPER (fino a 7 atlete - 3 QUALIFICATE)
NO CLASSIFICHE PER ATTREZZO</t>
  </si>
  <si>
    <t>ALLIEVE SUPER (fino a 7 atlete - 3 QUALIFICATE)</t>
  </si>
  <si>
    <t>RAGAZZE SUPER (fino a 7 atlete - 3 QUALIFICATE)
NO CLASSIFICHE PER ATTREZZO</t>
  </si>
  <si>
    <t>JUNIOR SUPER (fino a 7 atlete - 3 QUALIFICATE)
NO CLASSIFICHE PER ATTREZZO</t>
  </si>
  <si>
    <t>ALLIEVE SUPER - CORPO LIBERO</t>
  </si>
  <si>
    <t>ALLIEVE SUPER - TRAVE</t>
  </si>
  <si>
    <t>ALLIEVE SUPER - VOLTEGGIO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</si>
</sst>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d/mm/yy;@"/>
    <numFmt numFmtId="166" formatCode="d/m/yyyy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6"/>
      <color indexed="10"/>
      <name val="Arial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4" fontId="18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4" fontId="19" fillId="0" borderId="10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vertical="center" textRotation="90"/>
    </xf>
    <xf numFmtId="2" fontId="24" fillId="0" borderId="16" xfId="0" applyNumberFormat="1" applyFont="1" applyFill="1" applyBorder="1" applyAlignment="1">
      <alignment/>
    </xf>
    <xf numFmtId="0" fontId="21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/>
    </xf>
    <xf numFmtId="0" fontId="19" fillId="0" borderId="18" xfId="0" applyFont="1" applyFill="1" applyBorder="1" applyAlignment="1">
      <alignment horizontal="left"/>
    </xf>
    <xf numFmtId="14" fontId="19" fillId="0" borderId="18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4" fontId="18" fillId="0" borderId="18" xfId="0" applyNumberFormat="1" applyFont="1" applyFill="1" applyBorder="1" applyAlignment="1">
      <alignment vertical="center"/>
    </xf>
    <xf numFmtId="0" fontId="24" fillId="0" borderId="19" xfId="0" applyFont="1" applyFill="1" applyBorder="1" applyAlignment="1">
      <alignment/>
    </xf>
    <xf numFmtId="0" fontId="21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 horizontal="left"/>
    </xf>
    <xf numFmtId="0" fontId="19" fillId="24" borderId="10" xfId="0" applyFont="1" applyFill="1" applyBorder="1" applyAlignment="1">
      <alignment horizontal="left"/>
    </xf>
    <xf numFmtId="14" fontId="19" fillId="24" borderId="1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4" fontId="18" fillId="24" borderId="10" xfId="0" applyNumberFormat="1" applyFont="1" applyFill="1" applyBorder="1" applyAlignment="1">
      <alignment vertical="center"/>
    </xf>
    <xf numFmtId="0" fontId="24" fillId="24" borderId="10" xfId="0" applyFont="1" applyFill="1" applyBorder="1" applyAlignment="1">
      <alignment/>
    </xf>
    <xf numFmtId="0" fontId="21" fillId="24" borderId="11" xfId="0" applyFont="1" applyFill="1" applyBorder="1" applyAlignment="1">
      <alignment horizontal="center"/>
    </xf>
    <xf numFmtId="0" fontId="24" fillId="24" borderId="12" xfId="0" applyFont="1" applyFill="1" applyBorder="1" applyAlignment="1">
      <alignment/>
    </xf>
    <xf numFmtId="0" fontId="18" fillId="24" borderId="10" xfId="0" applyFont="1" applyFill="1" applyBorder="1" applyAlignment="1">
      <alignment/>
    </xf>
    <xf numFmtId="0" fontId="26" fillId="0" borderId="2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 vertical="center" textRotation="90"/>
    </xf>
    <xf numFmtId="0" fontId="24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18" fillId="25" borderId="10" xfId="0" applyFont="1" applyFill="1" applyBorder="1" applyAlignment="1">
      <alignment/>
    </xf>
    <xf numFmtId="0" fontId="19" fillId="25" borderId="10" xfId="0" applyFont="1" applyFill="1" applyBorder="1" applyAlignment="1">
      <alignment horizontal="left"/>
    </xf>
    <xf numFmtId="14" fontId="19" fillId="25" borderId="10" xfId="0" applyNumberFormat="1" applyFont="1" applyFill="1" applyBorder="1" applyAlignment="1">
      <alignment horizontal="center"/>
    </xf>
    <xf numFmtId="0" fontId="19" fillId="25" borderId="10" xfId="0" applyFont="1" applyFill="1" applyBorder="1" applyAlignment="1">
      <alignment horizontal="center"/>
    </xf>
    <xf numFmtId="0" fontId="0" fillId="25" borderId="10" xfId="0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a1" displayName="Tabella1" ref="A2:M7" comment="" totalsRowShown="0">
  <autoFilter ref="A2:M7"/>
  <tableColumns count="13">
    <tableColumn id="1" name="N."/>
    <tableColumn id="2" name="COGNOME"/>
    <tableColumn id="3" name="NOME"/>
    <tableColumn id="4" name="Data di Nascita"/>
    <tableColumn id="5" name="Categoria"/>
    <tableColumn id="6" name="Num. Tessera"/>
    <tableColumn id="7" name="Società"/>
    <tableColumn id="8" name="CORPO LIBERO"/>
    <tableColumn id="9" name="TRAVE"/>
    <tableColumn id="10" name="VOLTEGGIO"/>
    <tableColumn id="11" name="PARALLELE"/>
    <tableColumn id="12" name="TOTALE"/>
    <tableColumn id="13" name="CLASSIFICA"/>
  </tableColumns>
  <tableStyleInfo name="TableStyleLight1" showFirstColumn="0" showLastColumn="0" showRowStripes="0" showColumnStripes="0"/>
</table>
</file>

<file path=xl/tables/table2.xml><?xml version="1.0" encoding="utf-8"?>
<table xmlns="http://schemas.openxmlformats.org/spreadsheetml/2006/main" id="2" name="Tabella2" displayName="Tabella2" ref="A2:M9" comment="" totalsRowShown="0">
  <autoFilter ref="A2:M9"/>
  <tableColumns count="13">
    <tableColumn id="1" name="N."/>
    <tableColumn id="2" name="COGNOME"/>
    <tableColumn id="3" name="NOME"/>
    <tableColumn id="4" name="Data di Nascita"/>
    <tableColumn id="5" name="Categoria"/>
    <tableColumn id="6" name="Num. Tessera"/>
    <tableColumn id="7" name="Società"/>
    <tableColumn id="8" name="CORPO LIBERO"/>
    <tableColumn id="9" name="TRAVE"/>
    <tableColumn id="10" name="VOLTEGGIO"/>
    <tableColumn id="11" name="PARALLELE"/>
    <tableColumn id="12" name="TOTALE"/>
    <tableColumn id="13" name="CLASSIFICA"/>
  </tableColumns>
  <tableStyleInfo name="TableStyleLight1" showFirstColumn="0" showLastColumn="0" showRowStripes="0" showColumnStripes="0"/>
</table>
</file>

<file path=xl/tables/table3.xml><?xml version="1.0" encoding="utf-8"?>
<table xmlns="http://schemas.openxmlformats.org/spreadsheetml/2006/main" id="11" name="Tabella212" displayName="Tabella212" ref="A12:M19" comment="" totalsRowShown="0">
  <autoFilter ref="A12:M19"/>
  <tableColumns count="13">
    <tableColumn id="1" name="N."/>
    <tableColumn id="2" name="COGNOME"/>
    <tableColumn id="3" name="NOME"/>
    <tableColumn id="4" name="Data di Nascita"/>
    <tableColumn id="5" name="Categoria"/>
    <tableColumn id="6" name="Num. Tessera"/>
    <tableColumn id="7" name="Società"/>
    <tableColumn id="8" name="CORPO LIBERO"/>
    <tableColumn id="9" name="TRAVE"/>
    <tableColumn id="10" name="VOLTEGGIO"/>
    <tableColumn id="11" name="PARALLELE"/>
    <tableColumn id="12" name="TOTALE"/>
    <tableColumn id="13" name="CLASSIFICA"/>
  </tableColumns>
  <tableStyleInfo name="TableStyleLight1" showFirstColumn="0" showLastColumn="0" showRowStripes="0" showColumnStripes="0"/>
</table>
</file>

<file path=xl/tables/table4.xml><?xml version="1.0" encoding="utf-8"?>
<table xmlns="http://schemas.openxmlformats.org/spreadsheetml/2006/main" id="12" name="Tabella21213" displayName="Tabella21213" ref="A22:M29" comment="" totalsRowShown="0">
  <autoFilter ref="A22:M29"/>
  <tableColumns count="13">
    <tableColumn id="1" name="N."/>
    <tableColumn id="2" name="COGNOME"/>
    <tableColumn id="3" name="NOME"/>
    <tableColumn id="4" name="Data di Nascita"/>
    <tableColumn id="5" name="Categoria"/>
    <tableColumn id="6" name="Num. Tessera"/>
    <tableColumn id="7" name="Società"/>
    <tableColumn id="8" name="CORPO LIBERO"/>
    <tableColumn id="9" name="TRAVE"/>
    <tableColumn id="10" name="VOLTEGGIO"/>
    <tableColumn id="11" name="PARALLELE"/>
    <tableColumn id="12" name="TOTALE"/>
    <tableColumn id="13" name="CLASSIFICA"/>
  </tableColumns>
  <tableStyleInfo name="TableStyleLight1" showFirstColumn="0" showLastColumn="0" showRowStripes="0" showColumnStripes="0"/>
</table>
</file>

<file path=xl/tables/table5.xml><?xml version="1.0" encoding="utf-8"?>
<table xmlns="http://schemas.openxmlformats.org/spreadsheetml/2006/main" id="14" name="Tabella2121315" displayName="Tabella2121315" ref="A32:M39" comment="" totalsRowShown="0">
  <autoFilter ref="A32:M39"/>
  <tableColumns count="13">
    <tableColumn id="1" name="N."/>
    <tableColumn id="2" name="COGNOME"/>
    <tableColumn id="3" name="NOME"/>
    <tableColumn id="4" name="Data di Nascita"/>
    <tableColumn id="5" name="Categoria"/>
    <tableColumn id="6" name="Num. Tessera"/>
    <tableColumn id="7" name="Società"/>
    <tableColumn id="8" name="CORPO LIBERO"/>
    <tableColumn id="9" name="TRAVE"/>
    <tableColumn id="10" name="VOLTEGGIO"/>
    <tableColumn id="11" name="PARALLELE"/>
    <tableColumn id="12" name="TOTALE"/>
    <tableColumn id="13" name="CLASSIFICA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table" Target="../tables/table4.xml" /><Relationship Id="rId4" Type="http://schemas.openxmlformats.org/officeDocument/2006/relationships/table" Target="../tables/table5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tabSelected="1" zoomScale="80" zoomScaleNormal="80" zoomScalePageLayoutView="0" workbookViewId="0" topLeftCell="A1">
      <selection activeCell="A1" sqref="A1:M1"/>
    </sheetView>
  </sheetViews>
  <sheetFormatPr defaultColWidth="9.140625" defaultRowHeight="12.75"/>
  <cols>
    <col min="1" max="1" width="5.8515625" style="7" customWidth="1"/>
    <col min="2" max="2" width="27.28125" style="9" customWidth="1"/>
    <col min="3" max="3" width="17.7109375" style="7" bestFit="1" customWidth="1"/>
    <col min="4" max="4" width="20.140625" style="7" customWidth="1"/>
    <col min="5" max="5" width="16.421875" style="5" customWidth="1"/>
    <col min="6" max="6" width="18.57421875" style="5" customWidth="1"/>
    <col min="7" max="7" width="33.8515625" style="7" bestFit="1" customWidth="1"/>
    <col min="8" max="11" width="8.57421875" style="7" customWidth="1"/>
    <col min="12" max="12" width="12.28125" style="5" customWidth="1"/>
    <col min="13" max="13" width="20.57421875" style="10" customWidth="1"/>
    <col min="14" max="16384" width="9.140625" style="7" customWidth="1"/>
  </cols>
  <sheetData>
    <row r="1" spans="1:13" ht="28.5" customHeight="1">
      <c r="A1" s="38" t="s">
        <v>49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14.75" customHeight="1">
      <c r="A2" s="15" t="s">
        <v>5</v>
      </c>
      <c r="B2" s="16" t="s">
        <v>3</v>
      </c>
      <c r="C2" s="16" t="s">
        <v>4</v>
      </c>
      <c r="D2" s="16" t="s">
        <v>6</v>
      </c>
      <c r="E2" s="16" t="s">
        <v>7</v>
      </c>
      <c r="F2" s="16" t="s">
        <v>9</v>
      </c>
      <c r="G2" s="16" t="s">
        <v>8</v>
      </c>
      <c r="H2" s="17" t="s">
        <v>10</v>
      </c>
      <c r="I2" s="17" t="s">
        <v>0</v>
      </c>
      <c r="J2" s="17" t="s">
        <v>11</v>
      </c>
      <c r="K2" s="17" t="s">
        <v>48</v>
      </c>
      <c r="L2" s="17" t="s">
        <v>1</v>
      </c>
      <c r="M2" s="18" t="s">
        <v>2</v>
      </c>
    </row>
    <row r="3" spans="1:13" ht="20.25">
      <c r="A3" s="35">
        <v>2</v>
      </c>
      <c r="B3" s="28" t="s">
        <v>34</v>
      </c>
      <c r="C3" s="29" t="s">
        <v>35</v>
      </c>
      <c r="D3" s="30"/>
      <c r="E3" s="30"/>
      <c r="F3" s="31">
        <v>5867</v>
      </c>
      <c r="G3" s="31" t="s">
        <v>21</v>
      </c>
      <c r="H3" s="31">
        <v>9.2</v>
      </c>
      <c r="I3" s="31">
        <v>10.35</v>
      </c>
      <c r="J3" s="32">
        <v>10.6</v>
      </c>
      <c r="K3" s="32">
        <v>10.1</v>
      </c>
      <c r="L3" s="33">
        <f>SUM(H3:K3)-MIN(H3:K3)</f>
        <v>31.05</v>
      </c>
      <c r="M3" s="36">
        <v>1</v>
      </c>
    </row>
    <row r="4" spans="1:13" ht="20.25">
      <c r="A4" s="35">
        <v>1</v>
      </c>
      <c r="B4" s="37" t="s">
        <v>32</v>
      </c>
      <c r="C4" s="29" t="s">
        <v>33</v>
      </c>
      <c r="D4" s="30"/>
      <c r="E4" s="30"/>
      <c r="F4" s="31">
        <v>4215</v>
      </c>
      <c r="G4" s="31" t="s">
        <v>14</v>
      </c>
      <c r="H4" s="31">
        <v>8.3</v>
      </c>
      <c r="I4" s="31">
        <v>7.9</v>
      </c>
      <c r="J4" s="32">
        <v>10.8</v>
      </c>
      <c r="K4" s="32">
        <v>9.3</v>
      </c>
      <c r="L4" s="33">
        <f>SUM(H4:K4)-MIN(H4:K4)</f>
        <v>28.400000000000006</v>
      </c>
      <c r="M4" s="36">
        <v>2</v>
      </c>
    </row>
    <row r="5" spans="1:13" ht="20.25">
      <c r="A5" s="35">
        <v>5</v>
      </c>
      <c r="B5" s="37" t="s">
        <v>40</v>
      </c>
      <c r="C5" s="29" t="s">
        <v>41</v>
      </c>
      <c r="D5" s="30"/>
      <c r="E5" s="30"/>
      <c r="F5" s="31">
        <v>7163</v>
      </c>
      <c r="G5" s="31" t="s">
        <v>38</v>
      </c>
      <c r="H5" s="31">
        <v>8.5</v>
      </c>
      <c r="I5" s="31">
        <v>7.6</v>
      </c>
      <c r="J5" s="32">
        <v>10.6</v>
      </c>
      <c r="K5" s="32">
        <v>0</v>
      </c>
      <c r="L5" s="33">
        <f>SUM(H5:K5)-MIN(H5:K5)</f>
        <v>26.700000000000003</v>
      </c>
      <c r="M5" s="36">
        <v>3</v>
      </c>
    </row>
    <row r="6" spans="1:13" ht="20.25">
      <c r="A6" s="13">
        <v>4</v>
      </c>
      <c r="B6" s="11" t="s">
        <v>39</v>
      </c>
      <c r="C6" s="12" t="s">
        <v>37</v>
      </c>
      <c r="D6" s="8"/>
      <c r="E6" s="8"/>
      <c r="F6" s="4">
        <v>7162</v>
      </c>
      <c r="G6" s="4" t="s">
        <v>38</v>
      </c>
      <c r="H6" s="4">
        <v>8.2</v>
      </c>
      <c r="I6" s="4">
        <v>5.8</v>
      </c>
      <c r="J6" s="6">
        <v>10.45</v>
      </c>
      <c r="K6" s="6">
        <v>0</v>
      </c>
      <c r="L6" s="1">
        <f>SUM(H6:K6)-MIN(H6:K6)</f>
        <v>24.45</v>
      </c>
      <c r="M6" s="14">
        <v>4</v>
      </c>
    </row>
    <row r="7" spans="1:13" ht="20.25">
      <c r="A7" s="19">
        <v>3</v>
      </c>
      <c r="B7" s="20" t="s">
        <v>36</v>
      </c>
      <c r="C7" s="21" t="s">
        <v>37</v>
      </c>
      <c r="D7" s="22"/>
      <c r="E7" s="22"/>
      <c r="F7" s="23">
        <v>7160</v>
      </c>
      <c r="G7" s="23" t="s">
        <v>38</v>
      </c>
      <c r="H7" s="23">
        <v>7.2</v>
      </c>
      <c r="I7" s="23">
        <v>6.4</v>
      </c>
      <c r="J7" s="24">
        <v>10.4</v>
      </c>
      <c r="K7" s="24">
        <v>0</v>
      </c>
      <c r="L7" s="1">
        <f>SUM(H7:K7)-MIN(H7:K7)</f>
        <v>24</v>
      </c>
      <c r="M7" s="26">
        <v>5</v>
      </c>
    </row>
  </sheetData>
  <sheetProtection/>
  <mergeCells count="1">
    <mergeCell ref="A1:M1"/>
  </mergeCells>
  <printOptions/>
  <pageMargins left="0.7" right="0.7" top="0.75" bottom="0.75" header="0.3" footer="0.3"/>
  <pageSetup fitToHeight="1" fitToWidth="1" orientation="landscape" paperSize="9" scale="64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="80" zoomScaleNormal="80" zoomScalePageLayoutView="0" workbookViewId="0" topLeftCell="A1">
      <selection activeCell="A1" sqref="A1:M1"/>
    </sheetView>
  </sheetViews>
  <sheetFormatPr defaultColWidth="9.140625" defaultRowHeight="12.75"/>
  <cols>
    <col min="1" max="1" width="5.8515625" style="7" customWidth="1"/>
    <col min="2" max="2" width="27.28125" style="9" customWidth="1"/>
    <col min="3" max="3" width="17.7109375" style="7" bestFit="1" customWidth="1"/>
    <col min="4" max="4" width="20.140625" style="7" customWidth="1"/>
    <col min="5" max="5" width="16.421875" style="5" customWidth="1"/>
    <col min="6" max="6" width="18.57421875" style="5" customWidth="1"/>
    <col min="7" max="7" width="33.8515625" style="7" bestFit="1" customWidth="1"/>
    <col min="8" max="11" width="8.28125" style="7" customWidth="1"/>
    <col min="12" max="12" width="12.28125" style="5" customWidth="1"/>
    <col min="13" max="13" width="24.57421875" style="10" customWidth="1"/>
    <col min="14" max="16384" width="9.140625" style="7" customWidth="1"/>
  </cols>
  <sheetData>
    <row r="1" spans="1:13" ht="27.75" customHeight="1">
      <c r="A1" s="38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05.75" customHeight="1">
      <c r="A2" s="15" t="s">
        <v>5</v>
      </c>
      <c r="B2" s="16" t="s">
        <v>3</v>
      </c>
      <c r="C2" s="16" t="s">
        <v>4</v>
      </c>
      <c r="D2" s="16" t="s">
        <v>6</v>
      </c>
      <c r="E2" s="16" t="s">
        <v>7</v>
      </c>
      <c r="F2" s="16" t="s">
        <v>9</v>
      </c>
      <c r="G2" s="16" t="s">
        <v>8</v>
      </c>
      <c r="H2" s="17" t="s">
        <v>10</v>
      </c>
      <c r="I2" s="17" t="s">
        <v>0</v>
      </c>
      <c r="J2" s="17" t="s">
        <v>11</v>
      </c>
      <c r="K2" s="17" t="s">
        <v>48</v>
      </c>
      <c r="L2" s="17" t="s">
        <v>1</v>
      </c>
      <c r="M2" s="18" t="s">
        <v>2</v>
      </c>
    </row>
    <row r="3" spans="1:13" ht="20.25">
      <c r="A3" s="35">
        <v>1</v>
      </c>
      <c r="B3" s="37" t="s">
        <v>22</v>
      </c>
      <c r="C3" s="29" t="s">
        <v>23</v>
      </c>
      <c r="D3" s="30"/>
      <c r="E3" s="30"/>
      <c r="F3" s="31">
        <v>2932</v>
      </c>
      <c r="G3" s="31" t="s">
        <v>24</v>
      </c>
      <c r="H3" s="31">
        <v>8.6</v>
      </c>
      <c r="I3" s="31">
        <v>8.9</v>
      </c>
      <c r="J3" s="32">
        <v>10.4</v>
      </c>
      <c r="K3" s="32">
        <v>0</v>
      </c>
      <c r="L3" s="33">
        <f aca="true" t="shared" si="0" ref="L3:L9">SUM(H3:K3)-MIN(H3:K3)</f>
        <v>27.9</v>
      </c>
      <c r="M3" s="36">
        <v>1</v>
      </c>
    </row>
    <row r="4" spans="1:13" ht="20.25">
      <c r="A4" s="35">
        <v>2</v>
      </c>
      <c r="B4" s="37" t="s">
        <v>19</v>
      </c>
      <c r="C4" s="29" t="s">
        <v>20</v>
      </c>
      <c r="D4" s="30"/>
      <c r="E4" s="30"/>
      <c r="F4" s="31"/>
      <c r="G4" s="31" t="s">
        <v>21</v>
      </c>
      <c r="H4" s="31">
        <v>6.2</v>
      </c>
      <c r="I4" s="31">
        <v>8.7</v>
      </c>
      <c r="J4" s="32">
        <v>10.4</v>
      </c>
      <c r="K4" s="32">
        <v>7.6</v>
      </c>
      <c r="L4" s="33">
        <f t="shared" si="0"/>
        <v>26.7</v>
      </c>
      <c r="M4" s="36">
        <v>2</v>
      </c>
    </row>
    <row r="5" spans="1:13" ht="20.25">
      <c r="A5" s="35">
        <v>3</v>
      </c>
      <c r="B5" s="37" t="s">
        <v>12</v>
      </c>
      <c r="C5" s="29" t="s">
        <v>13</v>
      </c>
      <c r="D5" s="30"/>
      <c r="E5" s="30"/>
      <c r="F5" s="31">
        <v>6842</v>
      </c>
      <c r="G5" s="31" t="s">
        <v>14</v>
      </c>
      <c r="H5" s="31">
        <v>8.8</v>
      </c>
      <c r="I5" s="31">
        <v>7.1</v>
      </c>
      <c r="J5" s="32">
        <v>10.5</v>
      </c>
      <c r="K5" s="32">
        <v>0</v>
      </c>
      <c r="L5" s="33">
        <f t="shared" si="0"/>
        <v>26.4</v>
      </c>
      <c r="M5" s="36">
        <v>3</v>
      </c>
    </row>
    <row r="6" spans="1:13" ht="20.25">
      <c r="A6" s="13">
        <v>4</v>
      </c>
      <c r="B6" s="11" t="s">
        <v>25</v>
      </c>
      <c r="C6" s="12" t="s">
        <v>26</v>
      </c>
      <c r="D6" s="8"/>
      <c r="E6" s="8"/>
      <c r="F6" s="4">
        <v>2933</v>
      </c>
      <c r="G6" s="4" t="s">
        <v>24</v>
      </c>
      <c r="H6" s="4">
        <v>8.25</v>
      </c>
      <c r="I6" s="4">
        <v>7.5</v>
      </c>
      <c r="J6" s="6">
        <v>10.6</v>
      </c>
      <c r="K6" s="6">
        <v>0</v>
      </c>
      <c r="L6" s="1">
        <f t="shared" si="0"/>
        <v>26.35</v>
      </c>
      <c r="M6" s="14">
        <v>4</v>
      </c>
    </row>
    <row r="7" spans="1:13" ht="20.25">
      <c r="A7" s="13">
        <v>5</v>
      </c>
      <c r="B7" s="11" t="s">
        <v>15</v>
      </c>
      <c r="C7" s="12" t="s">
        <v>16</v>
      </c>
      <c r="D7" s="8"/>
      <c r="E7" s="8"/>
      <c r="F7" s="4">
        <v>6839</v>
      </c>
      <c r="G7" s="4" t="s">
        <v>14</v>
      </c>
      <c r="H7" s="4">
        <v>8.4</v>
      </c>
      <c r="I7" s="4">
        <v>6.7</v>
      </c>
      <c r="J7" s="6">
        <v>10.55</v>
      </c>
      <c r="K7" s="6">
        <v>0</v>
      </c>
      <c r="L7" s="1">
        <f t="shared" si="0"/>
        <v>25.650000000000002</v>
      </c>
      <c r="M7" s="14">
        <v>5</v>
      </c>
    </row>
    <row r="8" spans="1:13" ht="20.25">
      <c r="A8" s="13">
        <v>6</v>
      </c>
      <c r="B8" s="11" t="s">
        <v>17</v>
      </c>
      <c r="C8" s="12" t="s">
        <v>18</v>
      </c>
      <c r="D8" s="8"/>
      <c r="E8" s="8"/>
      <c r="F8" s="4">
        <v>6843</v>
      </c>
      <c r="G8" s="4" t="s">
        <v>14</v>
      </c>
      <c r="H8" s="4">
        <v>8.2</v>
      </c>
      <c r="I8" s="4">
        <v>7.3</v>
      </c>
      <c r="J8" s="6">
        <v>9.7</v>
      </c>
      <c r="K8" s="6">
        <v>0</v>
      </c>
      <c r="L8" s="1">
        <f t="shared" si="0"/>
        <v>25.2</v>
      </c>
      <c r="M8" s="14">
        <v>6</v>
      </c>
    </row>
    <row r="9" spans="1:13" ht="20.25">
      <c r="A9" s="13">
        <v>7</v>
      </c>
      <c r="B9" s="20" t="s">
        <v>27</v>
      </c>
      <c r="C9" s="21" t="s">
        <v>28</v>
      </c>
      <c r="D9" s="22"/>
      <c r="E9" s="22"/>
      <c r="F9" s="23"/>
      <c r="G9" s="23" t="s">
        <v>24</v>
      </c>
      <c r="H9" s="23">
        <v>8.15</v>
      </c>
      <c r="I9" s="23">
        <v>6.6</v>
      </c>
      <c r="J9" s="24">
        <v>10.3</v>
      </c>
      <c r="K9" s="24">
        <v>0</v>
      </c>
      <c r="L9" s="25">
        <f t="shared" si="0"/>
        <v>25.05</v>
      </c>
      <c r="M9" s="26">
        <v>7</v>
      </c>
    </row>
    <row r="11" spans="1:13" ht="23.25">
      <c r="A11" s="38" t="s">
        <v>53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101.25">
      <c r="A12" s="15" t="s">
        <v>5</v>
      </c>
      <c r="B12" s="16" t="s">
        <v>3</v>
      </c>
      <c r="C12" s="16" t="s">
        <v>4</v>
      </c>
      <c r="D12" s="16" t="s">
        <v>6</v>
      </c>
      <c r="E12" s="16" t="s">
        <v>7</v>
      </c>
      <c r="F12" s="16" t="s">
        <v>9</v>
      </c>
      <c r="G12" s="16" t="s">
        <v>8</v>
      </c>
      <c r="H12" s="17" t="s">
        <v>10</v>
      </c>
      <c r="I12" s="17" t="s">
        <v>0</v>
      </c>
      <c r="J12" s="17" t="s">
        <v>11</v>
      </c>
      <c r="K12" s="17" t="s">
        <v>48</v>
      </c>
      <c r="L12" s="17" t="s">
        <v>1</v>
      </c>
      <c r="M12" s="18" t="s">
        <v>2</v>
      </c>
    </row>
    <row r="13" spans="1:13" ht="20.25">
      <c r="A13" s="13">
        <v>1</v>
      </c>
      <c r="B13" s="45" t="s">
        <v>12</v>
      </c>
      <c r="C13" s="46" t="s">
        <v>13</v>
      </c>
      <c r="D13" s="47"/>
      <c r="E13" s="47"/>
      <c r="F13" s="48">
        <v>6842</v>
      </c>
      <c r="G13" s="48" t="s">
        <v>14</v>
      </c>
      <c r="H13" s="48">
        <v>8.8</v>
      </c>
      <c r="I13" s="4">
        <v>7.1</v>
      </c>
      <c r="J13" s="6">
        <v>10.5</v>
      </c>
      <c r="K13" s="6">
        <v>0</v>
      </c>
      <c r="L13" s="1">
        <f aca="true" t="shared" si="1" ref="L13:L19">SUM(H13:K13)-MIN(H13:K13)</f>
        <v>26.4</v>
      </c>
      <c r="M13" s="14">
        <v>3</v>
      </c>
    </row>
    <row r="14" spans="1:13" ht="20.25">
      <c r="A14" s="13">
        <v>2</v>
      </c>
      <c r="B14" s="45" t="s">
        <v>22</v>
      </c>
      <c r="C14" s="46" t="s">
        <v>23</v>
      </c>
      <c r="D14" s="47"/>
      <c r="E14" s="47"/>
      <c r="F14" s="48">
        <v>2932</v>
      </c>
      <c r="G14" s="48" t="s">
        <v>24</v>
      </c>
      <c r="H14" s="48">
        <v>8.6</v>
      </c>
      <c r="I14" s="4">
        <v>8.9</v>
      </c>
      <c r="J14" s="6">
        <v>10.4</v>
      </c>
      <c r="K14" s="6">
        <v>0</v>
      </c>
      <c r="L14" s="1">
        <f t="shared" si="1"/>
        <v>27.9</v>
      </c>
      <c r="M14" s="14">
        <v>1</v>
      </c>
    </row>
    <row r="15" spans="1:13" ht="20.25">
      <c r="A15" s="13">
        <v>3</v>
      </c>
      <c r="B15" s="45" t="s">
        <v>15</v>
      </c>
      <c r="C15" s="46" t="s">
        <v>16</v>
      </c>
      <c r="D15" s="47"/>
      <c r="E15" s="47"/>
      <c r="F15" s="48">
        <v>6839</v>
      </c>
      <c r="G15" s="48" t="s">
        <v>14</v>
      </c>
      <c r="H15" s="48">
        <v>8.4</v>
      </c>
      <c r="I15" s="4">
        <v>6.7</v>
      </c>
      <c r="J15" s="6">
        <v>10.55</v>
      </c>
      <c r="K15" s="6">
        <v>0</v>
      </c>
      <c r="L15" s="1">
        <f t="shared" si="1"/>
        <v>25.650000000000002</v>
      </c>
      <c r="M15" s="14">
        <v>5</v>
      </c>
    </row>
    <row r="16" spans="1:13" ht="20.25">
      <c r="A16" s="13">
        <v>4</v>
      </c>
      <c r="B16" s="45" t="s">
        <v>25</v>
      </c>
      <c r="C16" s="46" t="s">
        <v>26</v>
      </c>
      <c r="D16" s="47"/>
      <c r="E16" s="47"/>
      <c r="F16" s="48">
        <v>2933</v>
      </c>
      <c r="G16" s="48" t="s">
        <v>24</v>
      </c>
      <c r="H16" s="48">
        <v>8.25</v>
      </c>
      <c r="I16" s="4">
        <v>7.5</v>
      </c>
      <c r="J16" s="6">
        <v>10.6</v>
      </c>
      <c r="K16" s="6">
        <v>0</v>
      </c>
      <c r="L16" s="1">
        <f t="shared" si="1"/>
        <v>26.35</v>
      </c>
      <c r="M16" s="14">
        <v>4</v>
      </c>
    </row>
    <row r="17" spans="1:13" ht="20.25">
      <c r="A17" s="13">
        <v>5</v>
      </c>
      <c r="B17" s="45" t="s">
        <v>17</v>
      </c>
      <c r="C17" s="46" t="s">
        <v>18</v>
      </c>
      <c r="D17" s="47"/>
      <c r="E17" s="47"/>
      <c r="F17" s="48">
        <v>6843</v>
      </c>
      <c r="G17" s="48" t="s">
        <v>14</v>
      </c>
      <c r="H17" s="48">
        <v>8.2</v>
      </c>
      <c r="I17" s="4">
        <v>7.3</v>
      </c>
      <c r="J17" s="6">
        <v>9.7</v>
      </c>
      <c r="K17" s="6">
        <v>0</v>
      </c>
      <c r="L17" s="1">
        <f t="shared" si="1"/>
        <v>25.2</v>
      </c>
      <c r="M17" s="14">
        <v>6</v>
      </c>
    </row>
    <row r="18" spans="1:13" ht="20.25">
      <c r="A18" s="13">
        <v>6</v>
      </c>
      <c r="B18" s="11" t="s">
        <v>27</v>
      </c>
      <c r="C18" s="12" t="s">
        <v>28</v>
      </c>
      <c r="D18" s="8"/>
      <c r="E18" s="8"/>
      <c r="F18" s="4"/>
      <c r="G18" s="4" t="s">
        <v>24</v>
      </c>
      <c r="H18" s="4">
        <v>8.15</v>
      </c>
      <c r="I18" s="4">
        <v>6.6</v>
      </c>
      <c r="J18" s="6">
        <v>10.3</v>
      </c>
      <c r="K18" s="6">
        <v>0</v>
      </c>
      <c r="L18" s="1">
        <f t="shared" si="1"/>
        <v>25.05</v>
      </c>
      <c r="M18" s="14">
        <v>7</v>
      </c>
    </row>
    <row r="19" spans="1:13" ht="20.25">
      <c r="A19" s="13">
        <v>7</v>
      </c>
      <c r="B19" s="20" t="s">
        <v>19</v>
      </c>
      <c r="C19" s="21" t="s">
        <v>20</v>
      </c>
      <c r="D19" s="22"/>
      <c r="E19" s="22"/>
      <c r="F19" s="23"/>
      <c r="G19" s="23" t="s">
        <v>21</v>
      </c>
      <c r="H19" s="23">
        <v>6.2</v>
      </c>
      <c r="I19" s="23">
        <v>8.7</v>
      </c>
      <c r="J19" s="24">
        <v>10.4</v>
      </c>
      <c r="K19" s="24">
        <v>7.6</v>
      </c>
      <c r="L19" s="25">
        <f t="shared" si="1"/>
        <v>26.7</v>
      </c>
      <c r="M19" s="26">
        <v>2</v>
      </c>
    </row>
    <row r="21" spans="1:13" ht="23.25">
      <c r="A21" s="38" t="s">
        <v>54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ht="101.25">
      <c r="A22" s="15" t="s">
        <v>5</v>
      </c>
      <c r="B22" s="16" t="s">
        <v>3</v>
      </c>
      <c r="C22" s="16" t="s">
        <v>4</v>
      </c>
      <c r="D22" s="16" t="s">
        <v>6</v>
      </c>
      <c r="E22" s="16" t="s">
        <v>7</v>
      </c>
      <c r="F22" s="16" t="s">
        <v>9</v>
      </c>
      <c r="G22" s="16" t="s">
        <v>8</v>
      </c>
      <c r="H22" s="17" t="s">
        <v>10</v>
      </c>
      <c r="I22" s="17" t="s">
        <v>0</v>
      </c>
      <c r="J22" s="17" t="s">
        <v>11</v>
      </c>
      <c r="K22" s="17" t="s">
        <v>48</v>
      </c>
      <c r="L22" s="17" t="s">
        <v>1</v>
      </c>
      <c r="M22" s="18" t="s">
        <v>2</v>
      </c>
    </row>
    <row r="23" spans="1:13" ht="20.25">
      <c r="A23" s="13">
        <v>1</v>
      </c>
      <c r="B23" s="45" t="s">
        <v>22</v>
      </c>
      <c r="C23" s="46" t="s">
        <v>23</v>
      </c>
      <c r="D23" s="47"/>
      <c r="E23" s="47"/>
      <c r="F23" s="48">
        <v>2932</v>
      </c>
      <c r="G23" s="48" t="s">
        <v>24</v>
      </c>
      <c r="H23" s="4">
        <v>8.6</v>
      </c>
      <c r="I23" s="48">
        <v>8.9</v>
      </c>
      <c r="J23" s="6">
        <v>10.4</v>
      </c>
      <c r="K23" s="6">
        <v>0</v>
      </c>
      <c r="L23" s="1">
        <f aca="true" t="shared" si="2" ref="L23:L29">SUM(H23:K23)-MIN(H23:K23)</f>
        <v>27.9</v>
      </c>
      <c r="M23" s="14">
        <v>1</v>
      </c>
    </row>
    <row r="24" spans="1:13" ht="20.25">
      <c r="A24" s="13">
        <v>2</v>
      </c>
      <c r="B24" s="45" t="s">
        <v>19</v>
      </c>
      <c r="C24" s="46" t="s">
        <v>20</v>
      </c>
      <c r="D24" s="47"/>
      <c r="E24" s="47"/>
      <c r="F24" s="48"/>
      <c r="G24" s="48" t="s">
        <v>21</v>
      </c>
      <c r="H24" s="4">
        <v>6.2</v>
      </c>
      <c r="I24" s="48">
        <v>8.7</v>
      </c>
      <c r="J24" s="6">
        <v>10.4</v>
      </c>
      <c r="K24" s="6">
        <v>7.6</v>
      </c>
      <c r="L24" s="1">
        <f t="shared" si="2"/>
        <v>26.7</v>
      </c>
      <c r="M24" s="14">
        <v>2</v>
      </c>
    </row>
    <row r="25" spans="1:13" ht="20.25">
      <c r="A25" s="13">
        <v>3</v>
      </c>
      <c r="B25" s="45" t="s">
        <v>25</v>
      </c>
      <c r="C25" s="46" t="s">
        <v>26</v>
      </c>
      <c r="D25" s="47"/>
      <c r="E25" s="47"/>
      <c r="F25" s="48">
        <v>2933</v>
      </c>
      <c r="G25" s="48" t="s">
        <v>24</v>
      </c>
      <c r="H25" s="4">
        <v>8.25</v>
      </c>
      <c r="I25" s="48">
        <v>7.5</v>
      </c>
      <c r="J25" s="6">
        <v>10.6</v>
      </c>
      <c r="K25" s="6">
        <v>0</v>
      </c>
      <c r="L25" s="1">
        <f t="shared" si="2"/>
        <v>26.35</v>
      </c>
      <c r="M25" s="14">
        <v>4</v>
      </c>
    </row>
    <row r="26" spans="1:13" ht="20.25">
      <c r="A26" s="13">
        <v>4</v>
      </c>
      <c r="B26" s="45" t="s">
        <v>17</v>
      </c>
      <c r="C26" s="46" t="s">
        <v>18</v>
      </c>
      <c r="D26" s="47"/>
      <c r="E26" s="47"/>
      <c r="F26" s="48">
        <v>6843</v>
      </c>
      <c r="G26" s="48" t="s">
        <v>14</v>
      </c>
      <c r="H26" s="4">
        <v>8.2</v>
      </c>
      <c r="I26" s="48">
        <v>7.3</v>
      </c>
      <c r="J26" s="6">
        <v>9.7</v>
      </c>
      <c r="K26" s="6">
        <v>0</v>
      </c>
      <c r="L26" s="1">
        <f t="shared" si="2"/>
        <v>25.2</v>
      </c>
      <c r="M26" s="14">
        <v>6</v>
      </c>
    </row>
    <row r="27" spans="1:13" ht="20.25">
      <c r="A27" s="13">
        <v>5</v>
      </c>
      <c r="B27" s="45" t="s">
        <v>12</v>
      </c>
      <c r="C27" s="46" t="s">
        <v>13</v>
      </c>
      <c r="D27" s="47"/>
      <c r="E27" s="47"/>
      <c r="F27" s="48">
        <v>6842</v>
      </c>
      <c r="G27" s="48" t="s">
        <v>14</v>
      </c>
      <c r="H27" s="4">
        <v>8.8</v>
      </c>
      <c r="I27" s="48">
        <v>7.1</v>
      </c>
      <c r="J27" s="6">
        <v>10.5</v>
      </c>
      <c r="K27" s="6">
        <v>0</v>
      </c>
      <c r="L27" s="1">
        <f t="shared" si="2"/>
        <v>26.4</v>
      </c>
      <c r="M27" s="14">
        <v>3</v>
      </c>
    </row>
    <row r="28" spans="1:13" ht="20.25">
      <c r="A28" s="13">
        <v>6</v>
      </c>
      <c r="B28" s="11" t="s">
        <v>15</v>
      </c>
      <c r="C28" s="12" t="s">
        <v>16</v>
      </c>
      <c r="D28" s="8"/>
      <c r="E28" s="8"/>
      <c r="F28" s="4">
        <v>6839</v>
      </c>
      <c r="G28" s="4" t="s">
        <v>14</v>
      </c>
      <c r="H28" s="4">
        <v>8.4</v>
      </c>
      <c r="I28" s="4">
        <v>6.7</v>
      </c>
      <c r="J28" s="6">
        <v>10.55</v>
      </c>
      <c r="K28" s="6">
        <v>0</v>
      </c>
      <c r="L28" s="1">
        <f t="shared" si="2"/>
        <v>25.650000000000002</v>
      </c>
      <c r="M28" s="14">
        <v>5</v>
      </c>
    </row>
    <row r="29" spans="1:13" ht="20.25">
      <c r="A29" s="13">
        <v>7</v>
      </c>
      <c r="B29" s="20" t="s">
        <v>27</v>
      </c>
      <c r="C29" s="21" t="s">
        <v>28</v>
      </c>
      <c r="D29" s="22"/>
      <c r="E29" s="22"/>
      <c r="F29" s="23"/>
      <c r="G29" s="23" t="s">
        <v>24</v>
      </c>
      <c r="H29" s="23">
        <v>8.15</v>
      </c>
      <c r="I29" s="23">
        <v>6.6</v>
      </c>
      <c r="J29" s="24">
        <v>10.3</v>
      </c>
      <c r="K29" s="24">
        <v>0</v>
      </c>
      <c r="L29" s="25">
        <f t="shared" si="2"/>
        <v>25.05</v>
      </c>
      <c r="M29" s="26">
        <v>7</v>
      </c>
    </row>
    <row r="31" spans="1:13" ht="23.25">
      <c r="A31" s="38" t="s">
        <v>55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ht="101.25">
      <c r="A32" s="15" t="s">
        <v>5</v>
      </c>
      <c r="B32" s="16" t="s">
        <v>3</v>
      </c>
      <c r="C32" s="16" t="s">
        <v>4</v>
      </c>
      <c r="D32" s="16" t="s">
        <v>6</v>
      </c>
      <c r="E32" s="16" t="s">
        <v>7</v>
      </c>
      <c r="F32" s="16" t="s">
        <v>9</v>
      </c>
      <c r="G32" s="16" t="s">
        <v>8</v>
      </c>
      <c r="H32" s="17" t="s">
        <v>10</v>
      </c>
      <c r="I32" s="17" t="s">
        <v>0</v>
      </c>
      <c r="J32" s="17" t="s">
        <v>11</v>
      </c>
      <c r="K32" s="17" t="s">
        <v>48</v>
      </c>
      <c r="L32" s="17" t="s">
        <v>1</v>
      </c>
      <c r="M32" s="18" t="s">
        <v>2</v>
      </c>
    </row>
    <row r="33" spans="1:13" ht="20.25">
      <c r="A33" s="13">
        <v>1</v>
      </c>
      <c r="B33" s="45" t="s">
        <v>25</v>
      </c>
      <c r="C33" s="46" t="s">
        <v>26</v>
      </c>
      <c r="D33" s="47"/>
      <c r="E33" s="47"/>
      <c r="F33" s="48">
        <v>2933</v>
      </c>
      <c r="G33" s="48" t="s">
        <v>24</v>
      </c>
      <c r="H33" s="4">
        <v>8.25</v>
      </c>
      <c r="I33" s="4">
        <v>7.5</v>
      </c>
      <c r="J33" s="49">
        <v>10.6</v>
      </c>
      <c r="K33" s="6">
        <v>0</v>
      </c>
      <c r="L33" s="1">
        <f aca="true" t="shared" si="3" ref="L33:L39">SUM(H33:K33)-MIN(H33:K33)</f>
        <v>26.35</v>
      </c>
      <c r="M33" s="14">
        <v>4</v>
      </c>
    </row>
    <row r="34" spans="1:13" ht="20.25">
      <c r="A34" s="13">
        <v>2</v>
      </c>
      <c r="B34" s="45" t="s">
        <v>15</v>
      </c>
      <c r="C34" s="46" t="s">
        <v>16</v>
      </c>
      <c r="D34" s="47"/>
      <c r="E34" s="47"/>
      <c r="F34" s="48">
        <v>6839</v>
      </c>
      <c r="G34" s="48" t="s">
        <v>14</v>
      </c>
      <c r="H34" s="4">
        <v>8.4</v>
      </c>
      <c r="I34" s="4">
        <v>6.7</v>
      </c>
      <c r="J34" s="49">
        <v>10.55</v>
      </c>
      <c r="K34" s="6">
        <v>0</v>
      </c>
      <c r="L34" s="1">
        <f t="shared" si="3"/>
        <v>25.650000000000002</v>
      </c>
      <c r="M34" s="14">
        <v>5</v>
      </c>
    </row>
    <row r="35" spans="1:13" ht="20.25">
      <c r="A35" s="13">
        <v>3</v>
      </c>
      <c r="B35" s="45" t="s">
        <v>12</v>
      </c>
      <c r="C35" s="46" t="s">
        <v>13</v>
      </c>
      <c r="D35" s="47"/>
      <c r="E35" s="47"/>
      <c r="F35" s="48">
        <v>6842</v>
      </c>
      <c r="G35" s="48" t="s">
        <v>14</v>
      </c>
      <c r="H35" s="4">
        <v>8.8</v>
      </c>
      <c r="I35" s="4">
        <v>7.1</v>
      </c>
      <c r="J35" s="49">
        <v>10.5</v>
      </c>
      <c r="K35" s="6">
        <v>0</v>
      </c>
      <c r="L35" s="1">
        <f t="shared" si="3"/>
        <v>26.4</v>
      </c>
      <c r="M35" s="14">
        <v>3</v>
      </c>
    </row>
    <row r="36" spans="1:13" ht="20.25">
      <c r="A36" s="13">
        <v>4</v>
      </c>
      <c r="B36" s="45" t="s">
        <v>22</v>
      </c>
      <c r="C36" s="46" t="s">
        <v>23</v>
      </c>
      <c r="D36" s="47"/>
      <c r="E36" s="47"/>
      <c r="F36" s="48">
        <v>2932</v>
      </c>
      <c r="G36" s="48" t="s">
        <v>24</v>
      </c>
      <c r="H36" s="4">
        <v>8.6</v>
      </c>
      <c r="I36" s="4">
        <v>8.9</v>
      </c>
      <c r="J36" s="49">
        <v>10.4</v>
      </c>
      <c r="K36" s="6">
        <v>0</v>
      </c>
      <c r="L36" s="1">
        <f t="shared" si="3"/>
        <v>27.9</v>
      </c>
      <c r="M36" s="14">
        <v>1</v>
      </c>
    </row>
    <row r="37" spans="1:13" ht="20.25">
      <c r="A37" s="13">
        <v>5</v>
      </c>
      <c r="B37" s="45" t="s">
        <v>19</v>
      </c>
      <c r="C37" s="46" t="s">
        <v>20</v>
      </c>
      <c r="D37" s="47"/>
      <c r="E37" s="47"/>
      <c r="F37" s="48"/>
      <c r="G37" s="48" t="s">
        <v>21</v>
      </c>
      <c r="H37" s="4">
        <v>6.2</v>
      </c>
      <c r="I37" s="4">
        <v>8.7</v>
      </c>
      <c r="J37" s="49">
        <v>10.4</v>
      </c>
      <c r="K37" s="6">
        <v>7.6</v>
      </c>
      <c r="L37" s="1">
        <f t="shared" si="3"/>
        <v>26.7</v>
      </c>
      <c r="M37" s="14">
        <v>2</v>
      </c>
    </row>
    <row r="38" spans="1:13" ht="20.25">
      <c r="A38" s="13">
        <v>6</v>
      </c>
      <c r="B38" s="11" t="s">
        <v>27</v>
      </c>
      <c r="C38" s="12" t="s">
        <v>28</v>
      </c>
      <c r="D38" s="8"/>
      <c r="E38" s="8"/>
      <c r="F38" s="4"/>
      <c r="G38" s="4" t="s">
        <v>24</v>
      </c>
      <c r="H38" s="4">
        <v>8.15</v>
      </c>
      <c r="I38" s="4">
        <v>6.6</v>
      </c>
      <c r="J38" s="6">
        <v>10.3</v>
      </c>
      <c r="K38" s="6">
        <v>0</v>
      </c>
      <c r="L38" s="1">
        <f t="shared" si="3"/>
        <v>25.05</v>
      </c>
      <c r="M38" s="14">
        <v>7</v>
      </c>
    </row>
    <row r="39" spans="1:13" ht="20.25">
      <c r="A39" s="13">
        <v>7</v>
      </c>
      <c r="B39" s="20" t="s">
        <v>17</v>
      </c>
      <c r="C39" s="21" t="s">
        <v>18</v>
      </c>
      <c r="D39" s="22"/>
      <c r="E39" s="22"/>
      <c r="F39" s="23">
        <v>6843</v>
      </c>
      <c r="G39" s="23" t="s">
        <v>14</v>
      </c>
      <c r="H39" s="23">
        <v>8.2</v>
      </c>
      <c r="I39" s="23">
        <v>7.3</v>
      </c>
      <c r="J39" s="24">
        <v>9.7</v>
      </c>
      <c r="K39" s="24">
        <v>0</v>
      </c>
      <c r="L39" s="25">
        <f t="shared" si="3"/>
        <v>25.2</v>
      </c>
      <c r="M39" s="26">
        <v>6</v>
      </c>
    </row>
  </sheetData>
  <sheetProtection/>
  <mergeCells count="4">
    <mergeCell ref="A1:M1"/>
    <mergeCell ref="A11:M11"/>
    <mergeCell ref="A21:M21"/>
    <mergeCell ref="A31:M31"/>
  </mergeCells>
  <printOptions/>
  <pageMargins left="0.7479166666666667" right="0.7479166666666667" top="0.9840277777777778" bottom="0.9840277777777778" header="0.5118055555555556" footer="0.5118055555555556"/>
  <pageSetup fitToHeight="0" fitToWidth="1" horizontalDpi="300" verticalDpi="300" orientation="landscape" paperSize="9" scale="63" r:id="rId5"/>
  <tableParts>
    <tablePart r:id="rId3"/>
    <tablePart r:id="rId1"/>
    <tablePart r:id="rId4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7" customWidth="1"/>
    <col min="2" max="2" width="27.28125" style="9" customWidth="1"/>
    <col min="3" max="3" width="17.7109375" style="7" bestFit="1" customWidth="1"/>
    <col min="4" max="4" width="17.8515625" style="7" customWidth="1"/>
    <col min="5" max="5" width="16.421875" style="5" customWidth="1"/>
    <col min="6" max="6" width="17.28125" style="5" bestFit="1" customWidth="1"/>
    <col min="7" max="7" width="33.8515625" style="7" bestFit="1" customWidth="1"/>
    <col min="8" max="11" width="9.7109375" style="7" customWidth="1"/>
    <col min="12" max="12" width="9.7109375" style="5" customWidth="1"/>
    <col min="13" max="13" width="9.7109375" style="10" customWidth="1"/>
    <col min="14" max="16384" width="9.140625" style="7" customWidth="1"/>
  </cols>
  <sheetData>
    <row r="1" spans="1:13" ht="81.75" customHeight="1">
      <c r="A1" s="41" t="s">
        <v>51</v>
      </c>
      <c r="B1" s="41"/>
      <c r="C1" s="41"/>
      <c r="D1" s="41"/>
      <c r="E1" s="41"/>
      <c r="F1" s="41"/>
      <c r="G1" s="41"/>
      <c r="H1" s="42" t="s">
        <v>10</v>
      </c>
      <c r="I1" s="42" t="s">
        <v>0</v>
      </c>
      <c r="J1" s="42" t="s">
        <v>11</v>
      </c>
      <c r="K1" s="42" t="s">
        <v>48</v>
      </c>
      <c r="L1" s="42" t="s">
        <v>1</v>
      </c>
      <c r="M1" s="39" t="s">
        <v>2</v>
      </c>
    </row>
    <row r="2" spans="1:13" ht="20.25" customHeight="1">
      <c r="A2" s="2" t="s">
        <v>5</v>
      </c>
      <c r="B2" s="3" t="s">
        <v>3</v>
      </c>
      <c r="C2" s="3" t="s">
        <v>4</v>
      </c>
      <c r="D2" s="3" t="s">
        <v>6</v>
      </c>
      <c r="E2" s="3" t="s">
        <v>7</v>
      </c>
      <c r="F2" s="3" t="s">
        <v>9</v>
      </c>
      <c r="G2" s="3" t="s">
        <v>8</v>
      </c>
      <c r="H2" s="43"/>
      <c r="I2" s="43"/>
      <c r="J2" s="43"/>
      <c r="K2" s="43"/>
      <c r="L2" s="44"/>
      <c r="M2" s="40"/>
    </row>
    <row r="3" spans="1:13" ht="20.25">
      <c r="A3" s="27">
        <v>2</v>
      </c>
      <c r="B3" s="28" t="s">
        <v>44</v>
      </c>
      <c r="C3" s="29" t="s">
        <v>45</v>
      </c>
      <c r="D3" s="30"/>
      <c r="E3" s="30"/>
      <c r="F3" s="31">
        <v>5273</v>
      </c>
      <c r="G3" s="31" t="s">
        <v>21</v>
      </c>
      <c r="H3" s="31">
        <v>9.2</v>
      </c>
      <c r="I3" s="31">
        <v>10.5</v>
      </c>
      <c r="J3" s="32">
        <v>10.6</v>
      </c>
      <c r="K3" s="32">
        <v>10.2</v>
      </c>
      <c r="L3" s="33">
        <f>SUM(H3:K3)-MIN(H3:K3)</f>
        <v>31.3</v>
      </c>
      <c r="M3" s="34">
        <v>1</v>
      </c>
    </row>
    <row r="4" spans="1:13" ht="20.25">
      <c r="A4" s="27">
        <v>3</v>
      </c>
      <c r="B4" s="28" t="s">
        <v>46</v>
      </c>
      <c r="C4" s="29" t="s">
        <v>47</v>
      </c>
      <c r="D4" s="30"/>
      <c r="E4" s="30"/>
      <c r="F4" s="31"/>
      <c r="G4" s="31" t="s">
        <v>21</v>
      </c>
      <c r="H4" s="31">
        <v>8.3</v>
      </c>
      <c r="I4" s="31">
        <v>9.75</v>
      </c>
      <c r="J4" s="32">
        <v>10.5</v>
      </c>
      <c r="K4" s="32">
        <v>9.7</v>
      </c>
      <c r="L4" s="33">
        <f>SUM(H4:K4)-MIN(H4:K4)</f>
        <v>29.95</v>
      </c>
      <c r="M4" s="34">
        <v>2</v>
      </c>
    </row>
    <row r="5" spans="1:13" ht="20.25">
      <c r="A5" s="27">
        <v>1</v>
      </c>
      <c r="B5" s="28" t="s">
        <v>42</v>
      </c>
      <c r="C5" s="29" t="s">
        <v>43</v>
      </c>
      <c r="D5" s="30"/>
      <c r="E5" s="30"/>
      <c r="F5" s="31">
        <v>5272</v>
      </c>
      <c r="G5" s="31" t="s">
        <v>21</v>
      </c>
      <c r="H5" s="31">
        <v>8.9</v>
      </c>
      <c r="I5" s="31">
        <v>8.5</v>
      </c>
      <c r="J5" s="32">
        <v>0</v>
      </c>
      <c r="K5" s="32">
        <v>0</v>
      </c>
      <c r="L5" s="33">
        <f>SUM(H5:K5)-MIN(H5:K5)</f>
        <v>17.4</v>
      </c>
      <c r="M5" s="34">
        <v>3</v>
      </c>
    </row>
  </sheetData>
  <sheetProtection/>
  <mergeCells count="7">
    <mergeCell ref="M1:M2"/>
    <mergeCell ref="A1:G1"/>
    <mergeCell ref="H1:H2"/>
    <mergeCell ref="I1:I2"/>
    <mergeCell ref="J1:J2"/>
    <mergeCell ref="L1:L2"/>
    <mergeCell ref="K1:K2"/>
  </mergeCells>
  <printOptions/>
  <pageMargins left="0.7" right="0.7" top="0.75" bottom="0.75" header="0.3" footer="0.3"/>
  <pageSetup fitToHeight="0" fitToWidth="1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7" customWidth="1"/>
    <col min="2" max="2" width="27.28125" style="9" customWidth="1"/>
    <col min="3" max="3" width="17.7109375" style="7" bestFit="1" customWidth="1"/>
    <col min="4" max="4" width="17.8515625" style="7" customWidth="1"/>
    <col min="5" max="5" width="16.421875" style="5" customWidth="1"/>
    <col min="6" max="6" width="17.28125" style="5" bestFit="1" customWidth="1"/>
    <col min="7" max="7" width="33.8515625" style="7" bestFit="1" customWidth="1"/>
    <col min="8" max="11" width="9.7109375" style="7" customWidth="1"/>
    <col min="12" max="12" width="9.7109375" style="5" customWidth="1"/>
    <col min="13" max="13" width="9.7109375" style="10" customWidth="1"/>
    <col min="14" max="16384" width="9.140625" style="7" customWidth="1"/>
  </cols>
  <sheetData>
    <row r="1" spans="1:13" ht="81.75" customHeight="1">
      <c r="A1" s="41" t="s">
        <v>52</v>
      </c>
      <c r="B1" s="41"/>
      <c r="C1" s="41"/>
      <c r="D1" s="41"/>
      <c r="E1" s="41"/>
      <c r="F1" s="41"/>
      <c r="G1" s="41"/>
      <c r="H1" s="42" t="s">
        <v>10</v>
      </c>
      <c r="I1" s="42" t="s">
        <v>0</v>
      </c>
      <c r="J1" s="42" t="s">
        <v>11</v>
      </c>
      <c r="K1" s="42" t="s">
        <v>48</v>
      </c>
      <c r="L1" s="42" t="s">
        <v>1</v>
      </c>
      <c r="M1" s="39" t="s">
        <v>2</v>
      </c>
    </row>
    <row r="2" spans="1:13" ht="20.25" customHeight="1">
      <c r="A2" s="2" t="s">
        <v>5</v>
      </c>
      <c r="B2" s="3" t="s">
        <v>3</v>
      </c>
      <c r="C2" s="3" t="s">
        <v>4</v>
      </c>
      <c r="D2" s="3" t="s">
        <v>6</v>
      </c>
      <c r="E2" s="3" t="s">
        <v>7</v>
      </c>
      <c r="F2" s="3" t="s">
        <v>9</v>
      </c>
      <c r="G2" s="3" t="s">
        <v>8</v>
      </c>
      <c r="H2" s="43"/>
      <c r="I2" s="43"/>
      <c r="J2" s="43"/>
      <c r="K2" s="43"/>
      <c r="L2" s="44"/>
      <c r="M2" s="40"/>
    </row>
    <row r="3" spans="1:13" ht="20.25">
      <c r="A3" s="27">
        <v>2</v>
      </c>
      <c r="B3" s="28" t="s">
        <v>31</v>
      </c>
      <c r="C3" s="29" t="s">
        <v>16</v>
      </c>
      <c r="D3" s="30"/>
      <c r="E3" s="30"/>
      <c r="F3" s="31">
        <v>5274</v>
      </c>
      <c r="G3" s="31" t="s">
        <v>21</v>
      </c>
      <c r="H3" s="31">
        <v>8.65</v>
      </c>
      <c r="I3" s="31">
        <v>8.8</v>
      </c>
      <c r="J3" s="32">
        <v>10.45</v>
      </c>
      <c r="K3" s="32">
        <v>9.7</v>
      </c>
      <c r="L3" s="33">
        <f>SUM(H3:K3)-MIN(H3:K3)</f>
        <v>28.950000000000003</v>
      </c>
      <c r="M3" s="34">
        <v>1</v>
      </c>
    </row>
    <row r="4" spans="1:13" ht="20.25">
      <c r="A4" s="27">
        <v>1</v>
      </c>
      <c r="B4" s="28" t="s">
        <v>29</v>
      </c>
      <c r="C4" s="29" t="s">
        <v>30</v>
      </c>
      <c r="D4" s="30"/>
      <c r="E4" s="30"/>
      <c r="F4" s="31">
        <v>5275</v>
      </c>
      <c r="G4" s="31" t="s">
        <v>21</v>
      </c>
      <c r="H4" s="31">
        <v>8.45</v>
      </c>
      <c r="I4" s="31">
        <v>9.8</v>
      </c>
      <c r="J4" s="32">
        <v>10.5</v>
      </c>
      <c r="K4" s="32">
        <v>0</v>
      </c>
      <c r="L4" s="33">
        <f>SUM(H4:K4)-MIN(H4:K4)</f>
        <v>28.75</v>
      </c>
      <c r="M4" s="34">
        <v>2</v>
      </c>
    </row>
  </sheetData>
  <sheetProtection/>
  <mergeCells count="7">
    <mergeCell ref="M1:M2"/>
    <mergeCell ref="A1:G1"/>
    <mergeCell ref="H1:H2"/>
    <mergeCell ref="I1:I2"/>
    <mergeCell ref="J1:J2"/>
    <mergeCell ref="L1:L2"/>
    <mergeCell ref="K1:K2"/>
  </mergeCells>
  <printOptions/>
  <pageMargins left="0.75" right="0.75" top="1" bottom="1" header="0.5118055555555556" footer="0.5118055555555556"/>
  <pageSetup fitToHeight="0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</dc:creator>
  <cp:keywords/>
  <dc:description/>
  <cp:lastModifiedBy>asus</cp:lastModifiedBy>
  <cp:lastPrinted>2015-04-26T20:04:51Z</cp:lastPrinted>
  <dcterms:created xsi:type="dcterms:W3CDTF">2011-03-17T12:48:14Z</dcterms:created>
  <dcterms:modified xsi:type="dcterms:W3CDTF">2015-04-30T13:05:50Z</dcterms:modified>
  <cp:category/>
  <cp:version/>
  <cp:contentType/>
  <cp:contentStatus/>
</cp:coreProperties>
</file>